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7115" windowHeight="12225"/>
  </bookViews>
  <sheets>
    <sheet name="General" sheetId="21" r:id="rId1"/>
    <sheet name="Chaplains" sheetId="12" r:id="rId2"/>
  </sheets>
  <definedNames>
    <definedName name="_xlnm._FilterDatabase" localSheetId="1" hidden="1">Chaplains!$A$9:$H$182</definedName>
    <definedName name="_xlnm._FilterDatabase" localSheetId="0" hidden="1">General!$A$8:$Q$8</definedName>
  </definedNames>
  <calcPr calcId="144525"/>
</workbook>
</file>

<file path=xl/calcChain.xml><?xml version="1.0" encoding="utf-8"?>
<calcChain xmlns="http://schemas.openxmlformats.org/spreadsheetml/2006/main">
  <c r="H46" i="12" l="1"/>
  <c r="H47" i="12"/>
  <c r="H48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0" i="12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59" i="21"/>
  <c r="Q60" i="21"/>
  <c r="Q61" i="21"/>
  <c r="Q62" i="21"/>
  <c r="Q63" i="21"/>
  <c r="Q64" i="21"/>
  <c r="Q65" i="21"/>
  <c r="Q66" i="21"/>
  <c r="Q67" i="21"/>
  <c r="Q68" i="21"/>
  <c r="Q69" i="21"/>
  <c r="Q70" i="21"/>
  <c r="Q71" i="21"/>
  <c r="Q72" i="21"/>
  <c r="Q73" i="21"/>
  <c r="Q74" i="21"/>
  <c r="Q75" i="21"/>
  <c r="Q76" i="21"/>
  <c r="Q77" i="21"/>
  <c r="Q78" i="21"/>
  <c r="Q79" i="21"/>
  <c r="Q80" i="21"/>
  <c r="Q81" i="21"/>
  <c r="Q82" i="21"/>
  <c r="Q83" i="21"/>
  <c r="Q84" i="21"/>
  <c r="Q85" i="21"/>
  <c r="Q86" i="21"/>
  <c r="Q87" i="21"/>
  <c r="Q88" i="21"/>
  <c r="Q89" i="21"/>
  <c r="Q90" i="21"/>
  <c r="Q91" i="21"/>
  <c r="Q92" i="21"/>
  <c r="Q93" i="21"/>
  <c r="Q94" i="21"/>
  <c r="Q95" i="21"/>
  <c r="Q96" i="21"/>
  <c r="Q97" i="21"/>
  <c r="Q98" i="21"/>
  <c r="Q99" i="21"/>
  <c r="Q100" i="21"/>
  <c r="Q101" i="21"/>
  <c r="Q102" i="21"/>
  <c r="Q103" i="21"/>
  <c r="Q104" i="21"/>
  <c r="Q105" i="21"/>
  <c r="Q106" i="21"/>
  <c r="Q107" i="21"/>
  <c r="Q108" i="21"/>
  <c r="Q109" i="21"/>
  <c r="Q110" i="21"/>
  <c r="Q111" i="21"/>
  <c r="Q112" i="21"/>
</calcChain>
</file>

<file path=xl/sharedStrings.xml><?xml version="1.0" encoding="utf-8"?>
<sst xmlns="http://schemas.openxmlformats.org/spreadsheetml/2006/main" count="1015" uniqueCount="315">
  <si>
    <t>All Chap</t>
  </si>
  <si>
    <t>* Selected Reserve includes 'true' selected reserve, Active/Guard Reserve(AGR), and Military Technicians(MILTECH).</t>
  </si>
  <si>
    <t>BAPTIST GENERAL CONVENTION OF TEXAS</t>
  </si>
  <si>
    <t>BAPTIST MISSIONARY ASSOC AMERICA</t>
  </si>
  <si>
    <t>BIBLE CHURCHES CHAPLAINCY</t>
  </si>
  <si>
    <t>BIBLE PRESBYTERIAN CHURCH</t>
  </si>
  <si>
    <t>BIBLE PROTESTANT CHURCH</t>
  </si>
  <si>
    <t>BUDDHISM</t>
  </si>
  <si>
    <t>CENTRAL BIBLE CHURCH</t>
  </si>
  <si>
    <t>CH OF JESUS CHRIST LATTER DY SAINT</t>
  </si>
  <si>
    <t>CH OF THE UNITED BRETHREN CHRIST</t>
  </si>
  <si>
    <t>CHRISTIAN AND MISSIONARY ALLIANCE</t>
  </si>
  <si>
    <t>CHRISTIAN CH DISCIPLES OF CHRIST</t>
  </si>
  <si>
    <t>CHRISTIAN CHURCH/CHURCH OF CHRIST</t>
  </si>
  <si>
    <t>CHRISTIAN NO DENOMINATIONAL PREF</t>
  </si>
  <si>
    <t>CHRISTIAN SCI 1ST CH CHRIST SCI</t>
  </si>
  <si>
    <t>CHURCHES OF CHRIST</t>
  </si>
  <si>
    <t>CHURCH OF CHRIST</t>
  </si>
  <si>
    <t>CHURCH OF GOD</t>
  </si>
  <si>
    <t>CHURCH OF GOD IN CHRIST</t>
  </si>
  <si>
    <t>CHURCH OF GOD OF PROPHECY</t>
  </si>
  <si>
    <t>CHURCH OF THE NAZARENE</t>
  </si>
  <si>
    <t>COMMUNITY OF CHRIST</t>
  </si>
  <si>
    <t>CONGREGATIONAL METHODIST CHURCH</t>
  </si>
  <si>
    <t>CONSERVATIVE BAPT ASSOC OF AMERICA</t>
  </si>
  <si>
    <t>CONSERVATIVE CONG CHRISTIAN CONF</t>
  </si>
  <si>
    <t>COOPERATIVE BAPTIST FELLOWSHIP</t>
  </si>
  <si>
    <t>CUMBERLAND PRESBYTERIAN CHURCH</t>
  </si>
  <si>
    <t>EASTERN ORTHODOX CHURCHES</t>
  </si>
  <si>
    <t>EVANGELICAL CONGREGATIONAL CHURCH</t>
  </si>
  <si>
    <t>EVANGELICAL COVENANT CH IN AMER</t>
  </si>
  <si>
    <t>EVANGELICAL FREE CHURCH OF AMERICA</t>
  </si>
  <si>
    <t>EVANGELICAL METHODIST CHURCH</t>
  </si>
  <si>
    <t>FREE WILL BAPTIST NC ST CONVENTION</t>
  </si>
  <si>
    <t>FREE WILL BAPTISTS</t>
  </si>
  <si>
    <t>FULL GOSPEL FELLOWSHIP CH/MIN INTL</t>
  </si>
  <si>
    <t>GEN ASSOC OF REG BAPTIST CHURCHES</t>
  </si>
  <si>
    <t>GREEK ORTHODOX CHURCH</t>
  </si>
  <si>
    <t>INDEPENDENT BAPTIST CHURCHES</t>
  </si>
  <si>
    <t>INDEPENDENT CHURCHES AFFILIATED</t>
  </si>
  <si>
    <t>INDEPENDENT DENOM ENDORSING AGENCIES</t>
  </si>
  <si>
    <t>INTERNATIONAL COMMUNION OF THE CHARISMA</t>
  </si>
  <si>
    <t>JEWISH</t>
  </si>
  <si>
    <t>KINGSWAY FELLOWSHIP</t>
  </si>
  <si>
    <t>LUTHERAN CHURCHES</t>
  </si>
  <si>
    <t>LUTHERAN CHURCH MISSOURI SYNOD</t>
  </si>
  <si>
    <t>MUSLIM</t>
  </si>
  <si>
    <t>NATIONAL ASSOCIATION OF EVANGELICALS</t>
  </si>
  <si>
    <t>NATL ASSOC OF CONG CHRISTIAN CH</t>
  </si>
  <si>
    <t>NATL ASSOC OF FREE WILL BAPTISTS</t>
  </si>
  <si>
    <t>NO RELIGIOUS PREFERENCE</t>
  </si>
  <si>
    <t>NORTH AMERICAN BAPTIST CONFERENCE</t>
  </si>
  <si>
    <t>PENTECOSTAL CHURCHES</t>
  </si>
  <si>
    <t>PLYMOUTH BRETHREN</t>
  </si>
  <si>
    <t>PRESBYTERIAN CHURCH IN AMERICA</t>
  </si>
  <si>
    <t>PRESBYTERIAN CHURCH IN THE US</t>
  </si>
  <si>
    <t>PRESBYTERIAN CHURCH USA</t>
  </si>
  <si>
    <t>PROTESTANT EPISCOPAL CHURCH</t>
  </si>
  <si>
    <t>PROTESTANT OTHER CHURCHES</t>
  </si>
  <si>
    <t>REFORMED CHURCH IN AMERICA</t>
  </si>
  <si>
    <t>REFORMED EPISCOPAL CHURCH</t>
  </si>
  <si>
    <t>REFORMED PRESB CH EVANGELICL SYNOD</t>
  </si>
  <si>
    <t>ROMAN CATHOLIC CHURCH</t>
  </si>
  <si>
    <t>SOUTHERN BAPTIST CONVENTION</t>
  </si>
  <si>
    <t>THE ORTHODOX PRESBYTERIAN CHURCH</t>
  </si>
  <si>
    <t>TIOGA RIVER CHRISTIAN CONFERENCE</t>
  </si>
  <si>
    <t>UNITARIAN UNIVERSALIST ASSOCIATION</t>
  </si>
  <si>
    <t>UNITED CHURCH OF CHRIST</t>
  </si>
  <si>
    <t>UNITED METHODIST CHURCH</t>
  </si>
  <si>
    <t>UNITED PENTECOSTAL CHURCH INTERNA</t>
  </si>
  <si>
    <t>COMMUNION OF EVANGELICAL EPISCOPAL CHU</t>
  </si>
  <si>
    <t>EVANGELICAL PRESBYTERIAN CHURCH</t>
  </si>
  <si>
    <t>PROGRESSIVE NATL BAPT CONVENTION</t>
  </si>
  <si>
    <t>PROTESTANT NO DENOMINATIONAL PREF</t>
  </si>
  <si>
    <t>SEVENTH DAY ADVENTISTS</t>
  </si>
  <si>
    <t>Catholic</t>
  </si>
  <si>
    <t>Baptist</t>
  </si>
  <si>
    <t>Jewish</t>
  </si>
  <si>
    <t>Muslim</t>
  </si>
  <si>
    <t>Hindu</t>
  </si>
  <si>
    <t>ADVENT CHRISTIAN CHURCH</t>
  </si>
  <si>
    <t>Category</t>
  </si>
  <si>
    <t>Evang</t>
  </si>
  <si>
    <t>Lutheran</t>
  </si>
  <si>
    <t>Protestant</t>
  </si>
  <si>
    <t>Methodist</t>
  </si>
  <si>
    <t>Wicca</t>
  </si>
  <si>
    <t>Christian</t>
  </si>
  <si>
    <t>Episcopal</t>
  </si>
  <si>
    <t>Atheist</t>
  </si>
  <si>
    <t>Presbyterian</t>
  </si>
  <si>
    <t>LDS</t>
  </si>
  <si>
    <t>Christ Sci</t>
  </si>
  <si>
    <t>Bahai</t>
  </si>
  <si>
    <t>Orthodox</t>
  </si>
  <si>
    <t>Other</t>
  </si>
  <si>
    <t>Grand Total</t>
  </si>
  <si>
    <t>Navy Chap</t>
  </si>
  <si>
    <t>AF Chap</t>
  </si>
  <si>
    <t>Adventist</t>
  </si>
  <si>
    <t>Disciples</t>
  </si>
  <si>
    <t>Buddhist</t>
  </si>
  <si>
    <t>UUA</t>
  </si>
  <si>
    <t>TOTAL</t>
  </si>
  <si>
    <t>ALLIANCE OF BATISTS IN THE USA, INC.</t>
  </si>
  <si>
    <t>AMERICAN BAPTIST CHURCHES IN THE USA</t>
  </si>
  <si>
    <t>ASSOCIATED GOSPEL CHURCHES</t>
  </si>
  <si>
    <t>BAPTIST BIBLE FELLOWSHIP INTERNATIONAL</t>
  </si>
  <si>
    <t>BAPTIST CHURCHES</t>
  </si>
  <si>
    <t>BIBLE PRESBYTERIAN CHURCH (GENERAL SYNOD)</t>
  </si>
  <si>
    <t>CALVARY CHAPEL OF MIRA MESA</t>
  </si>
  <si>
    <t>CHAPLAINCY FULL GOSPEL CHURCHES, INC.</t>
  </si>
  <si>
    <t>CHARISMATIC EPISCOPAL CHURCH</t>
  </si>
  <si>
    <t>CHRISTIAN METHODIST EPISCOPAL CHURCH</t>
  </si>
  <si>
    <t>CHRISTIAN REFORMED CHURCH IN NORTH AMERICA</t>
  </si>
  <si>
    <t>CHURCH OF GOD (CLEVELAND, TN)</t>
  </si>
  <si>
    <t>CHURCH OF THE LUTHERAN BRETHREN</t>
  </si>
  <si>
    <t>COMMUNION OF CONVERGENCE CHURCHES, INC</t>
  </si>
  <si>
    <t>CONGREGATION PIRCHEI SHOSHANIM</t>
  </si>
  <si>
    <t>EVANGELICAL CHURCH ALLIANCE</t>
  </si>
  <si>
    <t>EVANGELICAL LUTHERAN CHURCH IN AMERICA</t>
  </si>
  <si>
    <t>FUNDAMENTAL BAPTIST FELLOWSHIP</t>
  </si>
  <si>
    <t>GENERAL ASSOCIATION OF GENERAL BAPTISTS</t>
  </si>
  <si>
    <t>GENERAL CONFERENCES OF SEVENTH-DAY ADVENTISTS UNITED STATES</t>
  </si>
  <si>
    <t>GENERAL COUNCIL OF ASSEMBLIES OF GOD</t>
  </si>
  <si>
    <t>IFCA INTERNATIONAL</t>
  </si>
  <si>
    <t>INTERNATIONAL CHURCH OF THE FOURSQUARE GOSPEL</t>
  </si>
  <si>
    <t>INTERNATIONAL COUNCIL OF COMMUNITY CHURCHES</t>
  </si>
  <si>
    <t>JEWISH CHAPLAINS COUNCIL (JEWISH WELFARE BOARD)</t>
  </si>
  <si>
    <t>MISSIONARY CHURCH, INC</t>
  </si>
  <si>
    <t>NATIONAL FELLOWSHIP OF GRACE BRETHREN</t>
  </si>
  <si>
    <t>PENTECOSTAL HOLINESS CHURCH, INTERNATIONAL</t>
  </si>
  <si>
    <t>THE ANGLICAN CATHOLIC CHURCH</t>
  </si>
  <si>
    <t>THE CHURCH OF GOD OF PROPHECY</t>
  </si>
  <si>
    <t>THE ORTHODOX CHURCH IN AMERICA</t>
  </si>
  <si>
    <t>THE SHUL</t>
  </si>
  <si>
    <t>UNITED PENTECOSTAL CHURCH INTERNATIONAL</t>
  </si>
  <si>
    <t>VINEYARD CHRISTIAN FELLOWSIP CHURCH OF COBB COUNTRY, INC</t>
  </si>
  <si>
    <t>Bible Protestant Church</t>
  </si>
  <si>
    <t>ADVENT CHRISTIAN GENERAL CONFERENCE</t>
  </si>
  <si>
    <t>ADVENTIST CHAPLAINCY MINISTRIES</t>
  </si>
  <si>
    <t>AMERICAN BAPTIST CHURCHES (USA)</t>
  </si>
  <si>
    <t>AMERICAN COUNCIL OF CHRISTIAN CHURCHES</t>
  </si>
  <si>
    <t>AMERICAN MISSIONARY FELLOWSHIP</t>
  </si>
  <si>
    <t>AMERICAN MUSLIM COUNCIL</t>
  </si>
  <si>
    <t>ANGLICAN CHURCH IN AMERICA</t>
  </si>
  <si>
    <t>ANTIOCHIAN ORTHODOX ARCHDIOCESE</t>
  </si>
  <si>
    <t>ASSOCIATION OF INDEPENDENT METHODIST</t>
  </si>
  <si>
    <t>ASSOCIATION OF UNITY CHURCHES</t>
  </si>
  <si>
    <t>BETHEL MINISTERIAL ASSOCIATION</t>
  </si>
  <si>
    <t>BIBLE FELLOWSHIP CHURCH</t>
  </si>
  <si>
    <t>CALVARY BAPTIST CHURCH</t>
  </si>
  <si>
    <t>CHURCH OF GOD (ANDERSON IN)</t>
  </si>
  <si>
    <t>CHURCHES OF GOD (GENERAL CONFERENCE)</t>
  </si>
  <si>
    <t>COALITION OF SPIRIT FILLED CHURCHES</t>
  </si>
  <si>
    <t>CORAL RIDGE CHRISTIAN FELLOWSHIP</t>
  </si>
  <si>
    <t>EPISCOPAL CHURCH</t>
  </si>
  <si>
    <t>EVANGELICAL COVENANT CHURCH</t>
  </si>
  <si>
    <t>EVANGELICAL EPISCOPAL CHURCH</t>
  </si>
  <si>
    <t>EVANGELICAL EPISCOPAL CHURCHES, THE COMMUNION OF</t>
  </si>
  <si>
    <t>EVANGELICAL GOSPEL ASSEMBLIES MINISTRIES INTERNATIONAL, ASSOC. OF</t>
  </si>
  <si>
    <t>EVANGELICAL LUTHERAN CONFERENCE AND MINISTERIUM</t>
  </si>
  <si>
    <t>FELLOWSHIP OF GRACE BRETHERN CHURCHES</t>
  </si>
  <si>
    <t>FIRST CHURCH OF CHRIST SCIENTIST</t>
  </si>
  <si>
    <t>FREE METHODIST CHURCH</t>
  </si>
  <si>
    <t>FREE METHODIST CHURCH OF NORTH AMERICA</t>
  </si>
  <si>
    <t>FREE WILL BAPTISTS, NATIONAL ASSOCIATION OF</t>
  </si>
  <si>
    <t>FULL GOSPEL FELLOWSHIP OF CHURCHES</t>
  </si>
  <si>
    <t>GRACE BRETHREN CHURCHES, THE FELLOWSHIP OF</t>
  </si>
  <si>
    <t>GRACE CHURCHES INTERNATIONAL</t>
  </si>
  <si>
    <t>GRACE PLACE</t>
  </si>
  <si>
    <t>IGLESIA METODISTA DE PURETO RICO</t>
  </si>
  <si>
    <t>INTERNATIONAL MINISTERIAL FELLOWSHIP</t>
  </si>
  <si>
    <t>ISNA LEADERSHIP DEVELOPMENT CENTER (ILDC)</t>
  </si>
  <si>
    <t>JEWISH WELFARE BOARD</t>
  </si>
  <si>
    <t>KOREAN EVANGELICAL CHURCH OF AMERICA</t>
  </si>
  <si>
    <t>LIBERTY BAPTIST FELLOWSHIP FOR CHURCH PLANTING</t>
  </si>
  <si>
    <t>LUTHERAN CONGREGATIONS IN MISSION FOR CHRIST</t>
  </si>
  <si>
    <t>MORAVIAN CHURCH IN AMERICA</t>
  </si>
  <si>
    <t>NATIONAL BAPTIST CONVENTION OF AMERICA</t>
  </si>
  <si>
    <t>NATIONAL BAPTIST CONVENTION USA INC</t>
  </si>
  <si>
    <t>NATIONAL MISSIONARY BAPTIST CONVENTION OF AMERICA</t>
  </si>
  <si>
    <t>NEW TESTAMENT ASSOCIATION OF INDEPENDENT BAPTIST CHURCHES</t>
  </si>
  <si>
    <t>OPEN BIBLE STANDARD CHURCHES</t>
  </si>
  <si>
    <t>ORTHODOX ANGLICAN CHURCH</t>
  </si>
  <si>
    <t>PENTECOSTAL ASSEMBLIES OF THE WORLD</t>
  </si>
  <si>
    <t>PENTECOSTAL CHURCH OF GOD</t>
  </si>
  <si>
    <t>POLISH NATIONAL CATHOLIC CHURCH</t>
  </si>
  <si>
    <t>PRESBYTERIAN AND REFORMED JOINT COMMISSION</t>
  </si>
  <si>
    <t>PRESBYTERIAN COUNCIL (PC)</t>
  </si>
  <si>
    <t>POGRESSIVE NATIONAL BAPTIST CONVENTION</t>
  </si>
  <si>
    <t>REGULAR BAPTIST CHURCHES</t>
  </si>
  <si>
    <t>SEVENTH DAY ADVENTIST</t>
  </si>
  <si>
    <t>SEVENTH DAY BAPTISTS GENERAL CONFERENCE</t>
  </si>
  <si>
    <t>THE ANGLICAN CHURCH OF THE AMERICAS</t>
  </si>
  <si>
    <t>THE CHURCH OF OUR LORD JESUS CHRIST</t>
  </si>
  <si>
    <t>UNION OF MESSIANIC JEWISH CONGREGATIONS</t>
  </si>
  <si>
    <t>UNITED EPISCOPAL CHURCH OF NORTH AMERICA</t>
  </si>
  <si>
    <t>WESLEYAN CHURCH, THE</t>
  </si>
  <si>
    <t>WORLD BAPTIST FELLOWSHIP, INC.</t>
  </si>
  <si>
    <t>WORLD COUNCIL OF INDEPENDENT CHRISTIAN CHURCHES</t>
  </si>
  <si>
    <t>Army Chap</t>
  </si>
  <si>
    <t>Charismatic</t>
  </si>
  <si>
    <t>Major</t>
  </si>
  <si>
    <t>Pay Grade and Religion of Active Duty Personnel by Service (no Coast Guard)</t>
  </si>
  <si>
    <t>Army</t>
  </si>
  <si>
    <t>Navy</t>
  </si>
  <si>
    <t>MC</t>
  </si>
  <si>
    <t>AF</t>
  </si>
  <si>
    <t>Name</t>
  </si>
  <si>
    <t>Group</t>
  </si>
  <si>
    <t>None</t>
  </si>
  <si>
    <t>AFRICAN METHODIST EPISCOPAL CHURCH</t>
  </si>
  <si>
    <t>AGNOSTIC</t>
  </si>
  <si>
    <t>AMERICAN BAPTIST ASSOCIATION</t>
  </si>
  <si>
    <t>AMERICAN BAPTIST CHURCHES</t>
  </si>
  <si>
    <t>AMERICAN BAPTIST CONVENTION</t>
  </si>
  <si>
    <t>ASBURY BIBLE CHURCHES</t>
  </si>
  <si>
    <t>ASSEMBLIES OF GOD</t>
  </si>
  <si>
    <t>ASSOC REFORMED PRESB CH GEN SYNOD</t>
  </si>
  <si>
    <t>ATHEIST</t>
  </si>
  <si>
    <t>BAPTIST BIBLE FELLOWSHIP</t>
  </si>
  <si>
    <t>BAPTIST CHURCHES OTHER</t>
  </si>
  <si>
    <t>BAPTIST GENERAL CONFERENCE</t>
  </si>
  <si>
    <t>MethEpisc</t>
  </si>
  <si>
    <t>Cath</t>
  </si>
  <si>
    <t>Eastern</t>
  </si>
  <si>
    <t>Orth</t>
  </si>
  <si>
    <t>Native</t>
  </si>
  <si>
    <t>New Age</t>
  </si>
  <si>
    <t>JEHOVAH'S WITNESSES</t>
  </si>
  <si>
    <t>NATIVE AMERICAN</t>
  </si>
  <si>
    <t>ADVENTIST CHURCHES</t>
  </si>
  <si>
    <t>FREE WILL BAPTIST CHURCHES</t>
  </si>
  <si>
    <t>GENERAL ASSOCIA. OF GENERAL BAPTISTS</t>
  </si>
  <si>
    <t>NATIONAL BAPTIST CONVEN. OF AMERICA</t>
  </si>
  <si>
    <t>PROGRESSIVE NATIONAL BAPTIST CONVEN</t>
  </si>
  <si>
    <t>GENERAL ASSOC. OF REGULAR BAPTIST CH</t>
  </si>
  <si>
    <t>AMERICAN BAPTIST CONFERENCE</t>
  </si>
  <si>
    <t>NATIONAL BAPTIST CONVENTION, USA, INC</t>
  </si>
  <si>
    <t>CATHOLIC CHURCHES</t>
  </si>
  <si>
    <t>CHURCH-JESUS CHRIST-LATTER DAY SAINTS</t>
  </si>
  <si>
    <t>REORGANIZED CHURCH-LATTER DAY SAINTS</t>
  </si>
  <si>
    <t>ANGLICAN CHURCHES</t>
  </si>
  <si>
    <t>EPISCOPAL CHURCHES</t>
  </si>
  <si>
    <t>INDEPEND. FUNDAMENTAL BIBLE CHURCHES</t>
  </si>
  <si>
    <t>INDEPEND. FUNDAMENTAL CHURCHES-AMER</t>
  </si>
  <si>
    <t>FUNDAMENTALIST CHURCHES</t>
  </si>
  <si>
    <t>CHRISTIAN CHURCH AND CHURCHES-CHRIST</t>
  </si>
  <si>
    <t>CHRISTIAN CHURCH DISCIPLES OF CHRIST</t>
  </si>
  <si>
    <t>CHURCH OF GOD (ANDERSON, IN</t>
  </si>
  <si>
    <t>CHURCHES-CHRIST IN CHRISTIAN UNION</t>
  </si>
  <si>
    <t>HOLINESS CHURCHES</t>
  </si>
  <si>
    <t>SALVATION ARMY</t>
  </si>
  <si>
    <t>ISLAM</t>
  </si>
  <si>
    <t>JUDAISM JEWISH</t>
  </si>
  <si>
    <t>BAHA'I FAITH</t>
  </si>
  <si>
    <t>HINDUISM</t>
  </si>
  <si>
    <t>EASTERN RELIGIONS</t>
  </si>
  <si>
    <t>EVANGELICAL LUTHERAN CHURCH IN AMER</t>
  </si>
  <si>
    <t>METHODIST CHURCHES</t>
  </si>
  <si>
    <t>FREE METHODIST CHURCH OF N. AMERICA</t>
  </si>
  <si>
    <t>MORAVIAN CHURCHES</t>
  </si>
  <si>
    <t>WESLEYAN CHURCH</t>
  </si>
  <si>
    <t>AFRICAN METHODIST EPISCOPAL ZION CH</t>
  </si>
  <si>
    <t>CHRISTIAN NO DENOMINATIONAL PREFER</t>
  </si>
  <si>
    <t>ORTHODOX CHURCHES</t>
  </si>
  <si>
    <t>FULL GOSPEL</t>
  </si>
  <si>
    <t>INTERNA. CHURCH-THE FOURSQUARE GOSP</t>
  </si>
  <si>
    <t>CHURCH OF GOD AND PROPHECY</t>
  </si>
  <si>
    <t>PENTECOSTAL HOLINESS CHURCH INTERNA</t>
  </si>
  <si>
    <t>OPEN BIBLE STANDARD CHURCHES, INC</t>
  </si>
  <si>
    <t>CHURCHES OF GOD CLEVELAND TN</t>
  </si>
  <si>
    <t>BRETHREN CHURCHES</t>
  </si>
  <si>
    <t>FRIENDS QUAKERS</t>
  </si>
  <si>
    <t>EUROPEAN-FREE CHURCHES</t>
  </si>
  <si>
    <t>SCHWENKFELDER CHURCHES</t>
  </si>
  <si>
    <t>CONGREGATIONAL CHURCHES</t>
  </si>
  <si>
    <t>CHRISTIAN REFORMED CHURCH-N. AMERICA</t>
  </si>
  <si>
    <t>CHURCHES OF GOD GENERAL CONFERENCE</t>
  </si>
  <si>
    <t>REFORMED AND PRESBYTERIAN CHURCHES</t>
  </si>
  <si>
    <t>PROTESTANT NO DENOMINATIONAL PREFER</t>
  </si>
  <si>
    <t>UNITARIAN UNIVERSALIST</t>
  </si>
  <si>
    <t>EVANGELICAL CHURCHES</t>
  </si>
  <si>
    <t>IGLESIA NI CHRISTO</t>
  </si>
  <si>
    <t>NEW AGE CHURCHES</t>
  </si>
  <si>
    <t>UNCLASSIFIED RELIGIONS</t>
  </si>
  <si>
    <t>WICCA (WITCHCRAFT)</t>
  </si>
  <si>
    <t>MAGICK AND SPIRITUALIST</t>
  </si>
  <si>
    <t>UNKNOWN</t>
  </si>
  <si>
    <t>RESTORATIONAL CHURCHES</t>
  </si>
  <si>
    <t>CHURCHES OF THE NEW JERUSALEM</t>
  </si>
  <si>
    <t>Army NG</t>
  </si>
  <si>
    <t>Army Res</t>
  </si>
  <si>
    <t>Navy Res</t>
  </si>
  <si>
    <t>MC Res</t>
  </si>
  <si>
    <t>AF Guard</t>
  </si>
  <si>
    <t>AF Res</t>
  </si>
  <si>
    <t>G-R Total</t>
  </si>
  <si>
    <t>Active Total</t>
  </si>
  <si>
    <t>Source: Active Duty Personnel Inventory File &amp; Reserve Personnel Inventory File</t>
  </si>
  <si>
    <t>Provided to MAAF Oct 10, 2009</t>
  </si>
  <si>
    <t>Pentacostal</t>
  </si>
  <si>
    <t>Islam</t>
  </si>
  <si>
    <t>African Methodist Episcopal Church</t>
  </si>
  <si>
    <t>African Methodist Episcopal Zion Church</t>
  </si>
  <si>
    <t>Produced by the Defense Manpower Data Center on July 14, 2009</t>
  </si>
  <si>
    <t>DRS# 28452</t>
  </si>
  <si>
    <t>Other Christian</t>
  </si>
  <si>
    <t>Evangelistic</t>
  </si>
  <si>
    <t>Other Religions</t>
  </si>
  <si>
    <t>Unknown</t>
  </si>
  <si>
    <t>No Rel Pref</t>
  </si>
  <si>
    <t>Assignment of Evangelistic, Category, and Major were made in MAAF's best judgement based on their prior assignment in other studies and assertions made on organizational websites.</t>
  </si>
  <si>
    <t>Source: Data Files were consolidated from input from each branch of service received during 2009.  Chaplain demographics are maintained separately by each service within their Chief of Chaplains Offices.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</si>
</sst>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2" fillId="0" borderId="0" xfId="0" applyFont="1"/>
    <xf numFmtId="0" fontId="2" fillId="0" borderId="0" xfId="0" applyFont="1" applyBorder="1" applyAlignment="1">
      <alignment wrapText="1"/>
    </xf>
    <xf numFmtId="0" fontId="0" fillId="3" borderId="0" xfId="0" applyFill="1"/>
    <xf numFmtId="0" fontId="0" fillId="4" borderId="0" xfId="0" applyFill="1"/>
    <xf numFmtId="0" fontId="2" fillId="0" borderId="0" xfId="0" applyFont="1" applyBorder="1"/>
    <xf numFmtId="0" fontId="3" fillId="2" borderId="3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wrapText="1"/>
    </xf>
    <xf numFmtId="0" fontId="3" fillId="5" borderId="0" xfId="0" applyFont="1" applyFill="1"/>
    <xf numFmtId="0" fontId="3" fillId="0" borderId="0" xfId="0" applyFont="1"/>
    <xf numFmtId="0" fontId="3" fillId="2" borderId="0" xfId="0" applyFont="1" applyFill="1" applyAlignment="1">
      <alignment wrapText="1"/>
    </xf>
    <xf numFmtId="0" fontId="3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112"/>
  <sheetViews>
    <sheetView tabSelected="1" workbookViewId="0">
      <selection sqref="A1:C6"/>
    </sheetView>
  </sheetViews>
  <sheetFormatPr defaultRowHeight="12.75" x14ac:dyDescent="0.2"/>
  <cols>
    <col min="4" max="4" width="49.42578125" customWidth="1"/>
  </cols>
  <sheetData>
    <row r="1" spans="1:17" s="4" customFormat="1" x14ac:dyDescent="0.2">
      <c r="A1" s="7" t="s">
        <v>313</v>
      </c>
      <c r="B1" s="8"/>
      <c r="C1" s="9"/>
      <c r="D1" s="4" t="s">
        <v>204</v>
      </c>
    </row>
    <row r="2" spans="1:17" s="4" customFormat="1" x14ac:dyDescent="0.2">
      <c r="A2" s="10"/>
      <c r="B2" s="11"/>
      <c r="C2" s="12"/>
      <c r="D2" s="4" t="s">
        <v>300</v>
      </c>
    </row>
    <row r="3" spans="1:17" s="4" customFormat="1" x14ac:dyDescent="0.2">
      <c r="A3" s="10"/>
      <c r="B3" s="11"/>
      <c r="C3" s="12"/>
      <c r="D3" s="4" t="s">
        <v>1</v>
      </c>
    </row>
    <row r="4" spans="1:17" s="4" customFormat="1" x14ac:dyDescent="0.2">
      <c r="A4" s="10"/>
      <c r="B4" s="11"/>
      <c r="C4" s="12"/>
      <c r="D4" s="4" t="s">
        <v>306</v>
      </c>
    </row>
    <row r="5" spans="1:17" s="4" customFormat="1" x14ac:dyDescent="0.2">
      <c r="A5" s="10"/>
      <c r="B5" s="11"/>
      <c r="C5" s="12"/>
      <c r="D5" s="4" t="s">
        <v>307</v>
      </c>
    </row>
    <row r="6" spans="1:17" s="4" customFormat="1" x14ac:dyDescent="0.2">
      <c r="A6" s="13"/>
      <c r="B6" s="14"/>
      <c r="C6" s="15"/>
      <c r="D6" s="4" t="s">
        <v>301</v>
      </c>
    </row>
    <row r="7" spans="1:17" s="4" customFormat="1" x14ac:dyDescent="0.2"/>
    <row r="8" spans="1:17" x14ac:dyDescent="0.2">
      <c r="A8" s="1" t="s">
        <v>210</v>
      </c>
      <c r="B8" s="1" t="s">
        <v>82</v>
      </c>
      <c r="C8" s="1" t="s">
        <v>203</v>
      </c>
      <c r="D8" s="5" t="s">
        <v>209</v>
      </c>
      <c r="E8" s="5" t="s">
        <v>205</v>
      </c>
      <c r="F8" s="5" t="s">
        <v>206</v>
      </c>
      <c r="G8" s="5" t="s">
        <v>207</v>
      </c>
      <c r="H8" s="5" t="s">
        <v>208</v>
      </c>
      <c r="I8" s="5" t="s">
        <v>299</v>
      </c>
      <c r="J8" s="5" t="s">
        <v>292</v>
      </c>
      <c r="K8" s="5" t="s">
        <v>293</v>
      </c>
      <c r="L8" s="5" t="s">
        <v>294</v>
      </c>
      <c r="M8" s="5" t="s">
        <v>295</v>
      </c>
      <c r="N8" s="5" t="s">
        <v>296</v>
      </c>
      <c r="O8" s="5" t="s">
        <v>297</v>
      </c>
      <c r="P8" s="5" t="s">
        <v>298</v>
      </c>
      <c r="Q8" s="5" t="s">
        <v>96</v>
      </c>
    </row>
    <row r="9" spans="1:17" x14ac:dyDescent="0.2">
      <c r="A9" t="s">
        <v>87</v>
      </c>
      <c r="B9" t="s">
        <v>82</v>
      </c>
      <c r="C9" t="s">
        <v>309</v>
      </c>
      <c r="D9" t="s">
        <v>80</v>
      </c>
      <c r="E9">
        <v>199</v>
      </c>
      <c r="F9">
        <v>104</v>
      </c>
      <c r="G9">
        <v>109</v>
      </c>
      <c r="H9">
        <v>105</v>
      </c>
      <c r="I9">
        <v>517</v>
      </c>
      <c r="J9">
        <v>273</v>
      </c>
      <c r="K9">
        <v>143</v>
      </c>
      <c r="L9">
        <v>17</v>
      </c>
      <c r="M9">
        <v>23</v>
      </c>
      <c r="N9">
        <v>37</v>
      </c>
      <c r="O9">
        <v>19</v>
      </c>
      <c r="P9">
        <v>512</v>
      </c>
      <c r="Q9">
        <f>P9+I9</f>
        <v>1029</v>
      </c>
    </row>
    <row r="10" spans="1:17" x14ac:dyDescent="0.2">
      <c r="A10" t="s">
        <v>87</v>
      </c>
      <c r="B10" t="s">
        <v>82</v>
      </c>
      <c r="C10" t="s">
        <v>309</v>
      </c>
      <c r="D10" t="s">
        <v>230</v>
      </c>
      <c r="E10">
        <v>180</v>
      </c>
      <c r="F10">
        <v>116</v>
      </c>
      <c r="G10">
        <v>96</v>
      </c>
      <c r="H10">
        <v>80</v>
      </c>
      <c r="I10">
        <v>472</v>
      </c>
      <c r="J10">
        <v>79</v>
      </c>
      <c r="K10">
        <v>54</v>
      </c>
      <c r="L10">
        <v>7</v>
      </c>
      <c r="M10">
        <v>14</v>
      </c>
      <c r="N10">
        <v>11</v>
      </c>
      <c r="O10">
        <v>21</v>
      </c>
      <c r="P10">
        <v>186</v>
      </c>
      <c r="Q10">
        <f t="shared" ref="Q10:Q73" si="0">P10+I10</f>
        <v>658</v>
      </c>
    </row>
    <row r="11" spans="1:17" x14ac:dyDescent="0.2">
      <c r="A11" t="s">
        <v>228</v>
      </c>
      <c r="C11" t="s">
        <v>310</v>
      </c>
      <c r="D11" t="s">
        <v>231</v>
      </c>
      <c r="E11">
        <v>0</v>
      </c>
      <c r="F11">
        <v>27</v>
      </c>
      <c r="G11">
        <v>241</v>
      </c>
      <c r="H11">
        <v>0</v>
      </c>
      <c r="I11">
        <v>268</v>
      </c>
      <c r="J11">
        <v>73</v>
      </c>
      <c r="K11">
        <v>0</v>
      </c>
      <c r="L11">
        <v>3</v>
      </c>
      <c r="M11">
        <v>25</v>
      </c>
      <c r="N11">
        <v>0</v>
      </c>
      <c r="O11">
        <v>0</v>
      </c>
      <c r="P11">
        <v>101</v>
      </c>
      <c r="Q11">
        <f t="shared" si="0"/>
        <v>369</v>
      </c>
    </row>
    <row r="12" spans="1:17" x14ac:dyDescent="0.2">
      <c r="A12" t="s">
        <v>87</v>
      </c>
      <c r="B12" t="s">
        <v>82</v>
      </c>
      <c r="C12" t="s">
        <v>309</v>
      </c>
      <c r="D12" t="s">
        <v>192</v>
      </c>
      <c r="E12">
        <v>1797</v>
      </c>
      <c r="F12">
        <v>1041</v>
      </c>
      <c r="G12">
        <v>570</v>
      </c>
      <c r="H12">
        <v>982</v>
      </c>
      <c r="I12">
        <v>4390</v>
      </c>
      <c r="J12">
        <v>598</v>
      </c>
      <c r="K12">
        <v>689</v>
      </c>
      <c r="L12">
        <v>71</v>
      </c>
      <c r="M12">
        <v>104</v>
      </c>
      <c r="N12">
        <v>226</v>
      </c>
      <c r="O12">
        <v>229</v>
      </c>
      <c r="P12">
        <v>1917</v>
      </c>
      <c r="Q12">
        <f t="shared" si="0"/>
        <v>6307</v>
      </c>
    </row>
    <row r="13" spans="1:17" x14ac:dyDescent="0.2">
      <c r="A13" t="s">
        <v>87</v>
      </c>
      <c r="B13" t="s">
        <v>82</v>
      </c>
      <c r="C13" t="s">
        <v>309</v>
      </c>
      <c r="D13" t="s">
        <v>232</v>
      </c>
      <c r="E13">
        <v>0</v>
      </c>
      <c r="F13">
        <v>4</v>
      </c>
      <c r="G13">
        <v>13</v>
      </c>
      <c r="H13">
        <v>0</v>
      </c>
      <c r="I13">
        <v>17</v>
      </c>
      <c r="J13">
        <v>62</v>
      </c>
      <c r="K13">
        <v>0</v>
      </c>
      <c r="L13">
        <v>1</v>
      </c>
      <c r="M13">
        <v>2</v>
      </c>
      <c r="N13">
        <v>0</v>
      </c>
      <c r="O13">
        <v>0</v>
      </c>
      <c r="P13">
        <v>65</v>
      </c>
      <c r="Q13">
        <f t="shared" si="0"/>
        <v>82</v>
      </c>
    </row>
    <row r="14" spans="1:17" x14ac:dyDescent="0.2">
      <c r="A14" t="s">
        <v>76</v>
      </c>
      <c r="B14" t="s">
        <v>82</v>
      </c>
      <c r="C14" t="s">
        <v>309</v>
      </c>
      <c r="D14" t="s">
        <v>105</v>
      </c>
      <c r="E14">
        <v>2839</v>
      </c>
      <c r="F14">
        <v>431</v>
      </c>
      <c r="G14">
        <v>394</v>
      </c>
      <c r="H14">
        <v>884</v>
      </c>
      <c r="I14">
        <v>4548</v>
      </c>
      <c r="J14">
        <v>1332</v>
      </c>
      <c r="K14">
        <v>1632</v>
      </c>
      <c r="L14">
        <v>43</v>
      </c>
      <c r="M14">
        <v>71</v>
      </c>
      <c r="N14">
        <v>303</v>
      </c>
      <c r="O14">
        <v>265</v>
      </c>
      <c r="P14">
        <v>3646</v>
      </c>
      <c r="Q14">
        <f t="shared" si="0"/>
        <v>8194</v>
      </c>
    </row>
    <row r="15" spans="1:17" x14ac:dyDescent="0.2">
      <c r="A15" t="s">
        <v>76</v>
      </c>
      <c r="B15" t="s">
        <v>82</v>
      </c>
      <c r="C15" t="s">
        <v>309</v>
      </c>
      <c r="D15" t="s">
        <v>108</v>
      </c>
      <c r="E15">
        <v>76529</v>
      </c>
      <c r="F15">
        <v>36898</v>
      </c>
      <c r="G15">
        <v>19703</v>
      </c>
      <c r="H15">
        <v>41547</v>
      </c>
      <c r="I15">
        <v>174677</v>
      </c>
      <c r="J15">
        <v>47179</v>
      </c>
      <c r="K15">
        <v>26259</v>
      </c>
      <c r="L15">
        <v>2813</v>
      </c>
      <c r="M15">
        <v>3230</v>
      </c>
      <c r="N15">
        <v>11890</v>
      </c>
      <c r="O15">
        <v>8422</v>
      </c>
      <c r="P15">
        <v>99793</v>
      </c>
      <c r="Q15">
        <f t="shared" si="0"/>
        <v>274470</v>
      </c>
    </row>
    <row r="16" spans="1:17" x14ac:dyDescent="0.2">
      <c r="A16" t="s">
        <v>76</v>
      </c>
      <c r="B16" t="s">
        <v>82</v>
      </c>
      <c r="C16" t="s">
        <v>309</v>
      </c>
      <c r="D16" t="s">
        <v>63</v>
      </c>
      <c r="E16">
        <v>7314</v>
      </c>
      <c r="F16">
        <v>2407</v>
      </c>
      <c r="G16">
        <v>1365</v>
      </c>
      <c r="H16">
        <v>5873</v>
      </c>
      <c r="I16">
        <v>16959</v>
      </c>
      <c r="J16">
        <v>4666</v>
      </c>
      <c r="K16">
        <v>3055</v>
      </c>
      <c r="L16">
        <v>189</v>
      </c>
      <c r="M16">
        <v>258</v>
      </c>
      <c r="N16">
        <v>2571</v>
      </c>
      <c r="O16">
        <v>1101</v>
      </c>
      <c r="P16">
        <v>11840</v>
      </c>
      <c r="Q16">
        <f t="shared" si="0"/>
        <v>28799</v>
      </c>
    </row>
    <row r="17" spans="1:17" x14ac:dyDescent="0.2">
      <c r="A17" t="s">
        <v>76</v>
      </c>
      <c r="B17" t="s">
        <v>82</v>
      </c>
      <c r="C17" t="s">
        <v>309</v>
      </c>
      <c r="D17" t="s">
        <v>233</v>
      </c>
      <c r="E17">
        <v>661</v>
      </c>
      <c r="F17">
        <v>365</v>
      </c>
      <c r="G17">
        <v>96</v>
      </c>
      <c r="H17">
        <v>182</v>
      </c>
      <c r="I17">
        <v>1304</v>
      </c>
      <c r="J17">
        <v>1021</v>
      </c>
      <c r="K17">
        <v>82</v>
      </c>
      <c r="L17">
        <v>51</v>
      </c>
      <c r="M17">
        <v>7</v>
      </c>
      <c r="N17">
        <v>60</v>
      </c>
      <c r="O17">
        <v>27</v>
      </c>
      <c r="P17">
        <v>1248</v>
      </c>
      <c r="Q17">
        <f t="shared" si="0"/>
        <v>2552</v>
      </c>
    </row>
    <row r="18" spans="1:17" x14ac:dyDescent="0.2">
      <c r="A18" t="s">
        <v>76</v>
      </c>
      <c r="B18" t="s">
        <v>82</v>
      </c>
      <c r="C18" t="s">
        <v>309</v>
      </c>
      <c r="D18" t="s">
        <v>234</v>
      </c>
      <c r="E18">
        <v>488</v>
      </c>
      <c r="F18">
        <v>11</v>
      </c>
      <c r="G18">
        <v>0</v>
      </c>
      <c r="H18">
        <v>39</v>
      </c>
      <c r="I18">
        <v>538</v>
      </c>
      <c r="J18">
        <v>1020</v>
      </c>
      <c r="K18">
        <v>477</v>
      </c>
      <c r="L18">
        <v>4</v>
      </c>
      <c r="M18">
        <v>0</v>
      </c>
      <c r="N18">
        <v>14</v>
      </c>
      <c r="O18">
        <v>5</v>
      </c>
      <c r="P18">
        <v>1520</v>
      </c>
      <c r="Q18">
        <f t="shared" si="0"/>
        <v>2058</v>
      </c>
    </row>
    <row r="19" spans="1:17" x14ac:dyDescent="0.2">
      <c r="A19" t="s">
        <v>76</v>
      </c>
      <c r="B19" t="s">
        <v>82</v>
      </c>
      <c r="C19" t="s">
        <v>309</v>
      </c>
      <c r="D19" t="s">
        <v>235</v>
      </c>
      <c r="E19">
        <v>126</v>
      </c>
      <c r="F19">
        <v>4</v>
      </c>
      <c r="G19">
        <v>4</v>
      </c>
      <c r="H19">
        <v>20</v>
      </c>
      <c r="I19">
        <v>154</v>
      </c>
      <c r="J19">
        <v>118</v>
      </c>
      <c r="K19">
        <v>120</v>
      </c>
      <c r="L19">
        <v>2</v>
      </c>
      <c r="M19">
        <v>0</v>
      </c>
      <c r="N19">
        <v>7</v>
      </c>
      <c r="O19">
        <v>4</v>
      </c>
      <c r="P19">
        <v>251</v>
      </c>
      <c r="Q19">
        <f t="shared" si="0"/>
        <v>405</v>
      </c>
    </row>
    <row r="20" spans="1:17" x14ac:dyDescent="0.2">
      <c r="A20" t="s">
        <v>76</v>
      </c>
      <c r="B20" t="s">
        <v>82</v>
      </c>
      <c r="C20" t="s">
        <v>309</v>
      </c>
      <c r="D20" t="s">
        <v>236</v>
      </c>
      <c r="E20">
        <v>17</v>
      </c>
      <c r="F20">
        <v>2</v>
      </c>
      <c r="G20">
        <v>1</v>
      </c>
      <c r="H20">
        <v>7</v>
      </c>
      <c r="I20">
        <v>27</v>
      </c>
      <c r="J20">
        <v>20</v>
      </c>
      <c r="K20">
        <v>8</v>
      </c>
      <c r="L20">
        <v>0</v>
      </c>
      <c r="M20">
        <v>1</v>
      </c>
      <c r="N20">
        <v>4</v>
      </c>
      <c r="O20">
        <v>3</v>
      </c>
      <c r="P20">
        <v>36</v>
      </c>
      <c r="Q20">
        <f t="shared" si="0"/>
        <v>63</v>
      </c>
    </row>
    <row r="21" spans="1:17" x14ac:dyDescent="0.2">
      <c r="A21" t="s">
        <v>76</v>
      </c>
      <c r="B21" t="s">
        <v>82</v>
      </c>
      <c r="C21" t="s">
        <v>309</v>
      </c>
      <c r="D21" t="s">
        <v>237</v>
      </c>
      <c r="E21">
        <v>193</v>
      </c>
      <c r="F21">
        <v>11</v>
      </c>
      <c r="G21">
        <v>21</v>
      </c>
      <c r="H21">
        <v>47</v>
      </c>
      <c r="I21">
        <v>272</v>
      </c>
      <c r="J21">
        <v>283</v>
      </c>
      <c r="K21">
        <v>212</v>
      </c>
      <c r="L21">
        <v>0</v>
      </c>
      <c r="M21">
        <v>3</v>
      </c>
      <c r="N21">
        <v>13</v>
      </c>
      <c r="O21">
        <v>9</v>
      </c>
      <c r="P21">
        <v>520</v>
      </c>
      <c r="Q21">
        <f t="shared" si="0"/>
        <v>792</v>
      </c>
    </row>
    <row r="22" spans="1:17" x14ac:dyDescent="0.2">
      <c r="A22" t="s">
        <v>76</v>
      </c>
      <c r="B22" t="s">
        <v>82</v>
      </c>
      <c r="C22" t="s">
        <v>309</v>
      </c>
      <c r="D22" t="s">
        <v>238</v>
      </c>
      <c r="E22">
        <v>179</v>
      </c>
      <c r="F22">
        <v>24</v>
      </c>
      <c r="G22">
        <v>44</v>
      </c>
      <c r="H22">
        <v>173</v>
      </c>
      <c r="I22">
        <v>420</v>
      </c>
      <c r="J22">
        <v>180</v>
      </c>
      <c r="K22">
        <v>145</v>
      </c>
      <c r="L22">
        <v>1</v>
      </c>
      <c r="M22">
        <v>9</v>
      </c>
      <c r="N22">
        <v>54</v>
      </c>
      <c r="O22">
        <v>26</v>
      </c>
      <c r="P22">
        <v>415</v>
      </c>
      <c r="Q22">
        <f t="shared" si="0"/>
        <v>835</v>
      </c>
    </row>
    <row r="23" spans="1:17" x14ac:dyDescent="0.2">
      <c r="A23" t="s">
        <v>76</v>
      </c>
      <c r="B23" t="s">
        <v>82</v>
      </c>
      <c r="C23" t="s">
        <v>309</v>
      </c>
      <c r="D23" t="s">
        <v>239</v>
      </c>
      <c r="E23">
        <v>96</v>
      </c>
      <c r="F23">
        <v>4</v>
      </c>
      <c r="G23">
        <v>3</v>
      </c>
      <c r="H23">
        <v>30</v>
      </c>
      <c r="I23">
        <v>133</v>
      </c>
      <c r="J23">
        <v>33</v>
      </c>
      <c r="K23">
        <v>76</v>
      </c>
      <c r="L23">
        <v>1</v>
      </c>
      <c r="M23">
        <v>1</v>
      </c>
      <c r="N23">
        <v>12</v>
      </c>
      <c r="O23">
        <v>12</v>
      </c>
      <c r="P23">
        <v>135</v>
      </c>
      <c r="Q23">
        <f t="shared" si="0"/>
        <v>268</v>
      </c>
    </row>
    <row r="24" spans="1:17" x14ac:dyDescent="0.2">
      <c r="A24" t="s">
        <v>225</v>
      </c>
      <c r="C24" t="s">
        <v>75</v>
      </c>
      <c r="D24" t="s">
        <v>240</v>
      </c>
      <c r="E24">
        <v>0</v>
      </c>
      <c r="F24">
        <v>298</v>
      </c>
      <c r="G24">
        <v>5455</v>
      </c>
      <c r="H24">
        <v>0</v>
      </c>
      <c r="I24">
        <v>5753</v>
      </c>
      <c r="J24">
        <v>5685</v>
      </c>
      <c r="K24">
        <v>0</v>
      </c>
      <c r="L24">
        <v>55</v>
      </c>
      <c r="M24">
        <v>828</v>
      </c>
      <c r="N24">
        <v>0</v>
      </c>
      <c r="O24">
        <v>0</v>
      </c>
      <c r="P24">
        <v>6568</v>
      </c>
      <c r="Q24">
        <f t="shared" si="0"/>
        <v>12321</v>
      </c>
    </row>
    <row r="25" spans="1:17" x14ac:dyDescent="0.2">
      <c r="A25" t="s">
        <v>225</v>
      </c>
      <c r="C25" t="s">
        <v>75</v>
      </c>
      <c r="D25" t="s">
        <v>62</v>
      </c>
      <c r="E25">
        <v>104851</v>
      </c>
      <c r="F25">
        <v>69231</v>
      </c>
      <c r="G25">
        <v>43306</v>
      </c>
      <c r="H25">
        <v>68599</v>
      </c>
      <c r="I25">
        <v>285987</v>
      </c>
      <c r="J25">
        <v>57827</v>
      </c>
      <c r="K25">
        <v>40350</v>
      </c>
      <c r="L25">
        <v>5488</v>
      </c>
      <c r="M25">
        <v>9853</v>
      </c>
      <c r="N25">
        <v>27222</v>
      </c>
      <c r="O25">
        <v>16598</v>
      </c>
      <c r="P25">
        <v>157338</v>
      </c>
      <c r="Q25">
        <f t="shared" si="0"/>
        <v>443325</v>
      </c>
    </row>
    <row r="26" spans="1:17" x14ac:dyDescent="0.2">
      <c r="A26" t="s">
        <v>91</v>
      </c>
      <c r="B26" t="s">
        <v>82</v>
      </c>
      <c r="C26" t="s">
        <v>309</v>
      </c>
      <c r="D26" t="s">
        <v>241</v>
      </c>
      <c r="E26">
        <v>7116</v>
      </c>
      <c r="F26">
        <v>2715</v>
      </c>
      <c r="G26">
        <v>2455</v>
      </c>
      <c r="H26">
        <v>5778</v>
      </c>
      <c r="I26">
        <v>18064</v>
      </c>
      <c r="J26">
        <v>6792</v>
      </c>
      <c r="K26">
        <v>2866</v>
      </c>
      <c r="L26">
        <v>198</v>
      </c>
      <c r="M26">
        <v>617</v>
      </c>
      <c r="N26">
        <v>1906</v>
      </c>
      <c r="O26">
        <v>1208</v>
      </c>
      <c r="P26">
        <v>13587</v>
      </c>
      <c r="Q26">
        <f t="shared" si="0"/>
        <v>31651</v>
      </c>
    </row>
    <row r="27" spans="1:17" x14ac:dyDescent="0.2">
      <c r="A27" t="s">
        <v>91</v>
      </c>
      <c r="B27" t="s">
        <v>82</v>
      </c>
      <c r="C27" t="s">
        <v>309</v>
      </c>
      <c r="D27" t="s">
        <v>242</v>
      </c>
      <c r="E27">
        <v>81</v>
      </c>
      <c r="F27">
        <v>30</v>
      </c>
      <c r="G27">
        <v>21</v>
      </c>
      <c r="H27">
        <v>43</v>
      </c>
      <c r="I27">
        <v>175</v>
      </c>
      <c r="J27">
        <v>53</v>
      </c>
      <c r="K27">
        <v>0</v>
      </c>
      <c r="L27">
        <v>5</v>
      </c>
      <c r="M27">
        <v>7</v>
      </c>
      <c r="N27">
        <v>14</v>
      </c>
      <c r="O27">
        <v>18</v>
      </c>
      <c r="P27">
        <v>97</v>
      </c>
      <c r="Q27">
        <f t="shared" si="0"/>
        <v>272</v>
      </c>
    </row>
    <row r="28" spans="1:17" x14ac:dyDescent="0.2">
      <c r="A28" t="s">
        <v>224</v>
      </c>
      <c r="C28" t="s">
        <v>308</v>
      </c>
      <c r="D28" t="s">
        <v>243</v>
      </c>
      <c r="E28">
        <v>0</v>
      </c>
      <c r="F28">
        <v>24</v>
      </c>
      <c r="G28">
        <v>51</v>
      </c>
      <c r="H28">
        <v>0</v>
      </c>
      <c r="I28">
        <v>75</v>
      </c>
      <c r="J28">
        <v>23</v>
      </c>
      <c r="K28">
        <v>0</v>
      </c>
      <c r="L28">
        <v>5</v>
      </c>
      <c r="M28">
        <v>9</v>
      </c>
      <c r="N28">
        <v>0</v>
      </c>
      <c r="O28">
        <v>0</v>
      </c>
      <c r="P28">
        <v>37</v>
      </c>
      <c r="Q28">
        <f t="shared" si="0"/>
        <v>112</v>
      </c>
    </row>
    <row r="29" spans="1:17" x14ac:dyDescent="0.2">
      <c r="A29" t="s">
        <v>224</v>
      </c>
      <c r="C29" t="s">
        <v>308</v>
      </c>
      <c r="D29" t="s">
        <v>156</v>
      </c>
      <c r="E29">
        <v>3244</v>
      </c>
      <c r="F29">
        <v>2103</v>
      </c>
      <c r="G29">
        <v>1283</v>
      </c>
      <c r="H29">
        <v>1991</v>
      </c>
      <c r="I29">
        <v>8621</v>
      </c>
      <c r="J29">
        <v>1297</v>
      </c>
      <c r="K29">
        <v>1269</v>
      </c>
      <c r="L29">
        <v>178</v>
      </c>
      <c r="M29">
        <v>286</v>
      </c>
      <c r="N29">
        <v>838</v>
      </c>
      <c r="O29">
        <v>605</v>
      </c>
      <c r="P29">
        <v>4473</v>
      </c>
      <c r="Q29">
        <f t="shared" si="0"/>
        <v>13094</v>
      </c>
    </row>
    <row r="30" spans="1:17" x14ac:dyDescent="0.2">
      <c r="A30" t="s">
        <v>224</v>
      </c>
      <c r="C30" t="s">
        <v>308</v>
      </c>
      <c r="D30" t="s">
        <v>244</v>
      </c>
      <c r="E30">
        <v>0</v>
      </c>
      <c r="F30">
        <v>38</v>
      </c>
      <c r="G30">
        <v>393</v>
      </c>
      <c r="H30">
        <v>0</v>
      </c>
      <c r="I30">
        <v>431</v>
      </c>
      <c r="J30">
        <v>139</v>
      </c>
      <c r="K30">
        <v>0</v>
      </c>
      <c r="L30">
        <v>5</v>
      </c>
      <c r="M30">
        <v>67</v>
      </c>
      <c r="N30">
        <v>0</v>
      </c>
      <c r="O30">
        <v>0</v>
      </c>
      <c r="P30">
        <v>211</v>
      </c>
      <c r="Q30">
        <f t="shared" si="0"/>
        <v>642</v>
      </c>
    </row>
    <row r="31" spans="1:17" x14ac:dyDescent="0.2">
      <c r="A31" t="s">
        <v>224</v>
      </c>
      <c r="C31" t="s">
        <v>308</v>
      </c>
      <c r="D31" t="s">
        <v>60</v>
      </c>
      <c r="E31">
        <v>118</v>
      </c>
      <c r="F31">
        <v>74</v>
      </c>
      <c r="G31">
        <v>46</v>
      </c>
      <c r="H31">
        <v>191</v>
      </c>
      <c r="I31">
        <v>429</v>
      </c>
      <c r="J31">
        <v>91</v>
      </c>
      <c r="K31">
        <v>68</v>
      </c>
      <c r="L31">
        <v>7</v>
      </c>
      <c r="M31">
        <v>8</v>
      </c>
      <c r="N31">
        <v>72</v>
      </c>
      <c r="O31">
        <v>61</v>
      </c>
      <c r="P31">
        <v>307</v>
      </c>
      <c r="Q31">
        <f t="shared" si="0"/>
        <v>736</v>
      </c>
    </row>
    <row r="32" spans="1:17" x14ac:dyDescent="0.2">
      <c r="A32" t="s">
        <v>87</v>
      </c>
      <c r="C32" t="s">
        <v>308</v>
      </c>
      <c r="D32" t="s">
        <v>39</v>
      </c>
      <c r="E32">
        <v>21</v>
      </c>
      <c r="F32">
        <v>6</v>
      </c>
      <c r="G32">
        <v>3</v>
      </c>
      <c r="H32">
        <v>16</v>
      </c>
      <c r="I32">
        <v>46</v>
      </c>
      <c r="J32">
        <v>12</v>
      </c>
      <c r="K32">
        <v>12</v>
      </c>
      <c r="L32">
        <v>0</v>
      </c>
      <c r="M32">
        <v>1</v>
      </c>
      <c r="N32">
        <v>11</v>
      </c>
      <c r="O32">
        <v>4</v>
      </c>
      <c r="P32">
        <v>40</v>
      </c>
      <c r="Q32">
        <f t="shared" si="0"/>
        <v>86</v>
      </c>
    </row>
    <row r="33" spans="1:17" x14ac:dyDescent="0.2">
      <c r="A33" t="s">
        <v>87</v>
      </c>
      <c r="B33" t="s">
        <v>82</v>
      </c>
      <c r="C33" t="s">
        <v>309</v>
      </c>
      <c r="D33" t="s">
        <v>245</v>
      </c>
      <c r="E33">
        <v>5</v>
      </c>
      <c r="F33">
        <v>14</v>
      </c>
      <c r="G33">
        <v>24</v>
      </c>
      <c r="H33">
        <v>76</v>
      </c>
      <c r="I33">
        <v>119</v>
      </c>
      <c r="J33">
        <v>14</v>
      </c>
      <c r="K33">
        <v>13</v>
      </c>
      <c r="L33">
        <v>4</v>
      </c>
      <c r="M33">
        <v>3</v>
      </c>
      <c r="N33">
        <v>36</v>
      </c>
      <c r="O33">
        <v>22</v>
      </c>
      <c r="P33">
        <v>92</v>
      </c>
      <c r="Q33">
        <f t="shared" si="0"/>
        <v>211</v>
      </c>
    </row>
    <row r="34" spans="1:17" x14ac:dyDescent="0.2">
      <c r="A34" t="s">
        <v>87</v>
      </c>
      <c r="B34" t="s">
        <v>82</v>
      </c>
      <c r="C34" t="s">
        <v>309</v>
      </c>
      <c r="D34" t="s">
        <v>246</v>
      </c>
      <c r="E34">
        <v>39</v>
      </c>
      <c r="F34">
        <v>3</v>
      </c>
      <c r="G34">
        <v>2</v>
      </c>
      <c r="H34">
        <v>10</v>
      </c>
      <c r="I34">
        <v>54</v>
      </c>
      <c r="J34">
        <v>3</v>
      </c>
      <c r="K34">
        <v>5</v>
      </c>
      <c r="L34">
        <v>2</v>
      </c>
      <c r="M34">
        <v>0</v>
      </c>
      <c r="N34">
        <v>6</v>
      </c>
      <c r="O34">
        <v>4</v>
      </c>
      <c r="P34">
        <v>20</v>
      </c>
      <c r="Q34">
        <f t="shared" si="0"/>
        <v>74</v>
      </c>
    </row>
    <row r="35" spans="1:17" x14ac:dyDescent="0.2">
      <c r="A35" t="s">
        <v>87</v>
      </c>
      <c r="B35" t="s">
        <v>82</v>
      </c>
      <c r="C35" t="s">
        <v>309</v>
      </c>
      <c r="D35" t="s">
        <v>247</v>
      </c>
      <c r="E35">
        <v>0</v>
      </c>
      <c r="F35">
        <v>2</v>
      </c>
      <c r="G35">
        <v>6</v>
      </c>
      <c r="H35">
        <v>3</v>
      </c>
      <c r="I35">
        <v>11</v>
      </c>
      <c r="J35">
        <v>3</v>
      </c>
      <c r="K35">
        <v>3</v>
      </c>
      <c r="L35">
        <v>0</v>
      </c>
      <c r="M35">
        <v>0</v>
      </c>
      <c r="N35">
        <v>1</v>
      </c>
      <c r="O35">
        <v>1</v>
      </c>
      <c r="P35">
        <v>8</v>
      </c>
      <c r="Q35">
        <f t="shared" si="0"/>
        <v>19</v>
      </c>
    </row>
    <row r="36" spans="1:17" x14ac:dyDescent="0.2">
      <c r="A36" t="s">
        <v>87</v>
      </c>
      <c r="B36" t="s">
        <v>82</v>
      </c>
      <c r="C36" t="s">
        <v>309</v>
      </c>
      <c r="D36" t="s">
        <v>106</v>
      </c>
      <c r="E36">
        <v>25</v>
      </c>
      <c r="F36">
        <v>1</v>
      </c>
      <c r="G36">
        <v>1</v>
      </c>
      <c r="H36">
        <v>6</v>
      </c>
      <c r="I36">
        <v>33</v>
      </c>
      <c r="J36">
        <v>8</v>
      </c>
      <c r="K36">
        <v>0</v>
      </c>
      <c r="L36">
        <v>0</v>
      </c>
      <c r="M36">
        <v>0</v>
      </c>
      <c r="N36">
        <v>2</v>
      </c>
      <c r="O36">
        <v>2</v>
      </c>
      <c r="P36">
        <v>12</v>
      </c>
      <c r="Q36">
        <f t="shared" si="0"/>
        <v>45</v>
      </c>
    </row>
    <row r="37" spans="1:17" x14ac:dyDescent="0.2">
      <c r="A37" t="s">
        <v>87</v>
      </c>
      <c r="C37" t="s">
        <v>308</v>
      </c>
      <c r="D37" t="s">
        <v>248</v>
      </c>
      <c r="E37">
        <v>7558</v>
      </c>
      <c r="F37">
        <v>658</v>
      </c>
      <c r="G37">
        <v>93</v>
      </c>
      <c r="H37">
        <v>2387</v>
      </c>
      <c r="I37">
        <v>10696</v>
      </c>
      <c r="J37">
        <v>10033</v>
      </c>
      <c r="K37">
        <v>5281</v>
      </c>
      <c r="L37">
        <v>87</v>
      </c>
      <c r="M37">
        <v>14</v>
      </c>
      <c r="N37">
        <v>776</v>
      </c>
      <c r="O37">
        <v>611</v>
      </c>
      <c r="P37">
        <v>16802</v>
      </c>
      <c r="Q37">
        <f t="shared" si="0"/>
        <v>27498</v>
      </c>
    </row>
    <row r="38" spans="1:17" x14ac:dyDescent="0.2">
      <c r="A38" t="s">
        <v>87</v>
      </c>
      <c r="B38" t="s">
        <v>82</v>
      </c>
      <c r="C38" t="s">
        <v>309</v>
      </c>
      <c r="D38" t="s">
        <v>249</v>
      </c>
      <c r="E38">
        <v>3952</v>
      </c>
      <c r="F38">
        <v>1582</v>
      </c>
      <c r="G38">
        <v>1029</v>
      </c>
      <c r="H38">
        <v>423</v>
      </c>
      <c r="I38">
        <v>6986</v>
      </c>
      <c r="J38">
        <v>736</v>
      </c>
      <c r="K38">
        <v>716</v>
      </c>
      <c r="L38">
        <v>128</v>
      </c>
      <c r="M38">
        <v>196</v>
      </c>
      <c r="N38">
        <v>271</v>
      </c>
      <c r="O38">
        <v>242</v>
      </c>
      <c r="P38">
        <v>2289</v>
      </c>
      <c r="Q38">
        <f t="shared" si="0"/>
        <v>9275</v>
      </c>
    </row>
    <row r="39" spans="1:17" x14ac:dyDescent="0.2">
      <c r="A39" t="s">
        <v>87</v>
      </c>
      <c r="B39" t="s">
        <v>82</v>
      </c>
      <c r="C39" t="s">
        <v>309</v>
      </c>
      <c r="D39" t="s">
        <v>290</v>
      </c>
      <c r="E39">
        <v>0</v>
      </c>
      <c r="F39">
        <v>0</v>
      </c>
      <c r="G39">
        <v>0</v>
      </c>
      <c r="H39">
        <v>0</v>
      </c>
      <c r="I39">
        <v>0</v>
      </c>
      <c r="J39">
        <v>2</v>
      </c>
      <c r="K39">
        <v>0</v>
      </c>
      <c r="L39">
        <v>0</v>
      </c>
      <c r="M39">
        <v>0</v>
      </c>
      <c r="N39">
        <v>0</v>
      </c>
      <c r="O39">
        <v>0</v>
      </c>
      <c r="P39">
        <v>2</v>
      </c>
      <c r="Q39">
        <f t="shared" si="0"/>
        <v>2</v>
      </c>
    </row>
    <row r="40" spans="1:17" x14ac:dyDescent="0.2">
      <c r="A40" t="s">
        <v>87</v>
      </c>
      <c r="C40" t="s">
        <v>308</v>
      </c>
      <c r="D40" t="s">
        <v>65</v>
      </c>
      <c r="E40">
        <v>0</v>
      </c>
      <c r="F40">
        <v>0</v>
      </c>
      <c r="G40">
        <v>0</v>
      </c>
      <c r="H40">
        <v>1</v>
      </c>
      <c r="I40">
        <v>1</v>
      </c>
      <c r="J40">
        <v>1</v>
      </c>
      <c r="K40">
        <v>2</v>
      </c>
      <c r="L40">
        <v>0</v>
      </c>
      <c r="M40">
        <v>0</v>
      </c>
      <c r="N40">
        <v>0</v>
      </c>
      <c r="O40">
        <v>0</v>
      </c>
      <c r="P40">
        <v>3</v>
      </c>
      <c r="Q40">
        <f t="shared" si="0"/>
        <v>4</v>
      </c>
    </row>
    <row r="41" spans="1:17" x14ac:dyDescent="0.2">
      <c r="A41" t="s">
        <v>87</v>
      </c>
      <c r="C41" t="s">
        <v>308</v>
      </c>
      <c r="D41" t="s">
        <v>17</v>
      </c>
      <c r="E41">
        <v>6190</v>
      </c>
      <c r="F41">
        <v>1626</v>
      </c>
      <c r="G41">
        <v>694</v>
      </c>
      <c r="H41">
        <v>2288</v>
      </c>
      <c r="I41">
        <v>10798</v>
      </c>
      <c r="J41">
        <v>2451</v>
      </c>
      <c r="K41">
        <v>1597</v>
      </c>
      <c r="L41">
        <v>126</v>
      </c>
      <c r="M41">
        <v>134</v>
      </c>
      <c r="N41">
        <v>748</v>
      </c>
      <c r="O41">
        <v>469</v>
      </c>
      <c r="P41">
        <v>5525</v>
      </c>
      <c r="Q41">
        <f t="shared" si="0"/>
        <v>16323</v>
      </c>
    </row>
    <row r="42" spans="1:17" x14ac:dyDescent="0.2">
      <c r="A42" t="s">
        <v>87</v>
      </c>
      <c r="B42" t="s">
        <v>82</v>
      </c>
      <c r="C42" t="s">
        <v>309</v>
      </c>
      <c r="D42" t="s">
        <v>250</v>
      </c>
      <c r="E42">
        <v>13</v>
      </c>
      <c r="F42">
        <v>15</v>
      </c>
      <c r="G42">
        <v>23</v>
      </c>
      <c r="H42">
        <v>55</v>
      </c>
      <c r="I42">
        <v>106</v>
      </c>
      <c r="J42">
        <v>99</v>
      </c>
      <c r="K42">
        <v>17</v>
      </c>
      <c r="L42">
        <v>1</v>
      </c>
      <c r="M42">
        <v>7</v>
      </c>
      <c r="N42">
        <v>28</v>
      </c>
      <c r="O42">
        <v>16</v>
      </c>
      <c r="P42">
        <v>168</v>
      </c>
      <c r="Q42">
        <f t="shared" si="0"/>
        <v>274</v>
      </c>
    </row>
    <row r="43" spans="1:17" x14ac:dyDescent="0.2">
      <c r="A43" t="s">
        <v>87</v>
      </c>
      <c r="C43" t="s">
        <v>308</v>
      </c>
      <c r="D43" t="s">
        <v>251</v>
      </c>
      <c r="E43">
        <v>220</v>
      </c>
      <c r="F43">
        <v>14</v>
      </c>
      <c r="G43">
        <v>6</v>
      </c>
      <c r="H43">
        <v>8</v>
      </c>
      <c r="I43">
        <v>248</v>
      </c>
      <c r="J43">
        <v>192</v>
      </c>
      <c r="K43">
        <v>151</v>
      </c>
      <c r="L43">
        <v>0</v>
      </c>
      <c r="M43">
        <v>0</v>
      </c>
      <c r="N43">
        <v>10</v>
      </c>
      <c r="O43">
        <v>1</v>
      </c>
      <c r="P43">
        <v>354</v>
      </c>
      <c r="Q43">
        <f t="shared" si="0"/>
        <v>602</v>
      </c>
    </row>
    <row r="44" spans="1:17" x14ac:dyDescent="0.2">
      <c r="A44" t="s">
        <v>87</v>
      </c>
      <c r="B44" t="s">
        <v>82</v>
      </c>
      <c r="C44" t="s">
        <v>309</v>
      </c>
      <c r="D44" t="s">
        <v>252</v>
      </c>
      <c r="E44">
        <v>0</v>
      </c>
      <c r="F44">
        <v>15</v>
      </c>
      <c r="G44">
        <v>35</v>
      </c>
      <c r="H44">
        <v>0</v>
      </c>
      <c r="I44">
        <v>50</v>
      </c>
      <c r="J44">
        <v>32</v>
      </c>
      <c r="K44">
        <v>0</v>
      </c>
      <c r="L44">
        <v>5</v>
      </c>
      <c r="M44">
        <v>6</v>
      </c>
      <c r="N44">
        <v>0</v>
      </c>
      <c r="O44">
        <v>0</v>
      </c>
      <c r="P44">
        <v>43</v>
      </c>
      <c r="Q44">
        <f t="shared" si="0"/>
        <v>93</v>
      </c>
    </row>
    <row r="45" spans="1:17" x14ac:dyDescent="0.2">
      <c r="A45" t="s">
        <v>87</v>
      </c>
      <c r="B45" t="s">
        <v>82</v>
      </c>
      <c r="C45" t="s">
        <v>309</v>
      </c>
      <c r="D45" t="s">
        <v>21</v>
      </c>
      <c r="E45">
        <v>716</v>
      </c>
      <c r="F45">
        <v>269</v>
      </c>
      <c r="G45">
        <v>177</v>
      </c>
      <c r="H45">
        <v>563</v>
      </c>
      <c r="I45">
        <v>1725</v>
      </c>
      <c r="J45">
        <v>556</v>
      </c>
      <c r="K45">
        <v>252</v>
      </c>
      <c r="L45">
        <v>19</v>
      </c>
      <c r="M45">
        <v>37</v>
      </c>
      <c r="N45">
        <v>242</v>
      </c>
      <c r="O45">
        <v>122</v>
      </c>
      <c r="P45">
        <v>1228</v>
      </c>
      <c r="Q45">
        <f t="shared" si="0"/>
        <v>2953</v>
      </c>
    </row>
    <row r="46" spans="1:17" x14ac:dyDescent="0.2">
      <c r="A46" t="s">
        <v>87</v>
      </c>
      <c r="B46" t="s">
        <v>82</v>
      </c>
      <c r="C46" t="s">
        <v>309</v>
      </c>
      <c r="D46" t="s">
        <v>253</v>
      </c>
      <c r="E46">
        <v>41</v>
      </c>
      <c r="F46">
        <v>37</v>
      </c>
      <c r="G46">
        <v>29</v>
      </c>
      <c r="H46">
        <v>29</v>
      </c>
      <c r="I46">
        <v>136</v>
      </c>
      <c r="J46">
        <v>30</v>
      </c>
      <c r="K46">
        <v>31</v>
      </c>
      <c r="L46">
        <v>4</v>
      </c>
      <c r="M46">
        <v>3</v>
      </c>
      <c r="N46">
        <v>11</v>
      </c>
      <c r="O46">
        <v>7</v>
      </c>
      <c r="P46">
        <v>86</v>
      </c>
      <c r="Q46">
        <f t="shared" si="0"/>
        <v>222</v>
      </c>
    </row>
    <row r="47" spans="1:17" x14ac:dyDescent="0.2">
      <c r="A47" t="s">
        <v>303</v>
      </c>
      <c r="C47" t="s">
        <v>310</v>
      </c>
      <c r="D47" t="s">
        <v>254</v>
      </c>
      <c r="E47">
        <v>1674</v>
      </c>
      <c r="F47">
        <v>747</v>
      </c>
      <c r="G47">
        <v>440</v>
      </c>
      <c r="H47">
        <v>665</v>
      </c>
      <c r="I47">
        <v>3526</v>
      </c>
      <c r="J47">
        <v>484</v>
      </c>
      <c r="K47">
        <v>622</v>
      </c>
      <c r="L47">
        <v>76</v>
      </c>
      <c r="M47">
        <v>88</v>
      </c>
      <c r="N47">
        <v>100</v>
      </c>
      <c r="O47">
        <v>137</v>
      </c>
      <c r="P47">
        <v>1507</v>
      </c>
      <c r="Q47">
        <f t="shared" si="0"/>
        <v>5033</v>
      </c>
    </row>
    <row r="48" spans="1:17" x14ac:dyDescent="0.2">
      <c r="A48" t="s">
        <v>77</v>
      </c>
      <c r="C48" t="s">
        <v>310</v>
      </c>
      <c r="D48" t="s">
        <v>255</v>
      </c>
      <c r="E48">
        <v>1836</v>
      </c>
      <c r="F48">
        <v>1004</v>
      </c>
      <c r="G48">
        <v>689</v>
      </c>
      <c r="H48">
        <v>1136</v>
      </c>
      <c r="I48">
        <v>4665</v>
      </c>
      <c r="J48">
        <v>704</v>
      </c>
      <c r="K48">
        <v>783</v>
      </c>
      <c r="L48">
        <v>77</v>
      </c>
      <c r="M48">
        <v>152</v>
      </c>
      <c r="N48">
        <v>302</v>
      </c>
      <c r="O48">
        <v>303</v>
      </c>
      <c r="P48">
        <v>2321</v>
      </c>
      <c r="Q48">
        <f t="shared" si="0"/>
        <v>6986</v>
      </c>
    </row>
    <row r="49" spans="1:17" x14ac:dyDescent="0.2">
      <c r="A49" t="s">
        <v>226</v>
      </c>
      <c r="C49" t="s">
        <v>310</v>
      </c>
      <c r="D49" t="s">
        <v>7</v>
      </c>
      <c r="E49">
        <v>1901</v>
      </c>
      <c r="F49">
        <v>1104</v>
      </c>
      <c r="G49">
        <v>916</v>
      </c>
      <c r="H49">
        <v>1334</v>
      </c>
      <c r="I49">
        <v>5255</v>
      </c>
      <c r="J49">
        <v>738</v>
      </c>
      <c r="K49">
        <v>784</v>
      </c>
      <c r="L49">
        <v>89</v>
      </c>
      <c r="M49">
        <v>178</v>
      </c>
      <c r="N49">
        <v>334</v>
      </c>
      <c r="O49">
        <v>225</v>
      </c>
      <c r="P49">
        <v>2348</v>
      </c>
      <c r="Q49">
        <f t="shared" si="0"/>
        <v>7603</v>
      </c>
    </row>
    <row r="50" spans="1:17" x14ac:dyDescent="0.2">
      <c r="A50" t="s">
        <v>93</v>
      </c>
      <c r="C50" t="s">
        <v>310</v>
      </c>
      <c r="D50" t="s">
        <v>256</v>
      </c>
      <c r="E50">
        <v>0</v>
      </c>
      <c r="F50">
        <v>12</v>
      </c>
      <c r="G50">
        <v>14</v>
      </c>
      <c r="H50">
        <v>0</v>
      </c>
      <c r="I50">
        <v>26</v>
      </c>
      <c r="J50">
        <v>5</v>
      </c>
      <c r="K50">
        <v>0</v>
      </c>
      <c r="L50">
        <v>2</v>
      </c>
      <c r="M50">
        <v>2</v>
      </c>
      <c r="N50">
        <v>10</v>
      </c>
      <c r="O50">
        <v>6</v>
      </c>
      <c r="P50">
        <v>25</v>
      </c>
      <c r="Q50">
        <f t="shared" si="0"/>
        <v>51</v>
      </c>
    </row>
    <row r="51" spans="1:17" x14ac:dyDescent="0.2">
      <c r="A51" t="s">
        <v>79</v>
      </c>
      <c r="C51" t="s">
        <v>310</v>
      </c>
      <c r="D51" t="s">
        <v>257</v>
      </c>
      <c r="E51">
        <v>255</v>
      </c>
      <c r="F51">
        <v>215</v>
      </c>
      <c r="G51">
        <v>83</v>
      </c>
      <c r="H51">
        <v>196</v>
      </c>
      <c r="I51">
        <v>749</v>
      </c>
      <c r="J51">
        <v>121</v>
      </c>
      <c r="K51">
        <v>150</v>
      </c>
      <c r="L51">
        <v>18</v>
      </c>
      <c r="M51">
        <v>36</v>
      </c>
      <c r="N51">
        <v>33</v>
      </c>
      <c r="O51">
        <v>38</v>
      </c>
      <c r="P51">
        <v>396</v>
      </c>
      <c r="Q51">
        <f t="shared" si="0"/>
        <v>1145</v>
      </c>
    </row>
    <row r="52" spans="1:17" x14ac:dyDescent="0.2">
      <c r="A52" t="s">
        <v>226</v>
      </c>
      <c r="C52" t="s">
        <v>310</v>
      </c>
      <c r="D52" t="s">
        <v>258</v>
      </c>
      <c r="E52">
        <v>0</v>
      </c>
      <c r="F52">
        <v>3</v>
      </c>
      <c r="G52">
        <v>15</v>
      </c>
      <c r="H52">
        <v>0</v>
      </c>
      <c r="I52">
        <v>18</v>
      </c>
      <c r="J52">
        <v>27</v>
      </c>
      <c r="K52">
        <v>0</v>
      </c>
      <c r="L52">
        <v>0</v>
      </c>
      <c r="M52">
        <v>1</v>
      </c>
      <c r="N52">
        <v>0</v>
      </c>
      <c r="O52">
        <v>0</v>
      </c>
      <c r="P52">
        <v>28</v>
      </c>
      <c r="Q52">
        <f t="shared" si="0"/>
        <v>46</v>
      </c>
    </row>
    <row r="53" spans="1:17" x14ac:dyDescent="0.2">
      <c r="A53" t="s">
        <v>83</v>
      </c>
      <c r="C53" t="s">
        <v>308</v>
      </c>
      <c r="D53" t="s">
        <v>259</v>
      </c>
      <c r="E53">
        <v>500</v>
      </c>
      <c r="F53">
        <v>187</v>
      </c>
      <c r="G53">
        <v>253</v>
      </c>
      <c r="H53">
        <v>860</v>
      </c>
      <c r="I53">
        <v>1800</v>
      </c>
      <c r="J53">
        <v>259</v>
      </c>
      <c r="K53">
        <v>247</v>
      </c>
      <c r="L53">
        <v>10</v>
      </c>
      <c r="M53">
        <v>44</v>
      </c>
      <c r="N53">
        <v>321</v>
      </c>
      <c r="O53">
        <v>182</v>
      </c>
      <c r="P53">
        <v>1063</v>
      </c>
      <c r="Q53">
        <f t="shared" si="0"/>
        <v>2863</v>
      </c>
    </row>
    <row r="54" spans="1:17" x14ac:dyDescent="0.2">
      <c r="A54" t="s">
        <v>83</v>
      </c>
      <c r="C54" t="s">
        <v>308</v>
      </c>
      <c r="D54" t="s">
        <v>44</v>
      </c>
      <c r="E54">
        <v>11092</v>
      </c>
      <c r="F54">
        <v>6507</v>
      </c>
      <c r="G54">
        <v>3997</v>
      </c>
      <c r="H54">
        <v>8482</v>
      </c>
      <c r="I54">
        <v>30078</v>
      </c>
      <c r="J54">
        <v>11426</v>
      </c>
      <c r="K54">
        <v>4933</v>
      </c>
      <c r="L54">
        <v>536</v>
      </c>
      <c r="M54">
        <v>865</v>
      </c>
      <c r="N54">
        <v>4958</v>
      </c>
      <c r="O54">
        <v>1912</v>
      </c>
      <c r="P54">
        <v>24630</v>
      </c>
      <c r="Q54">
        <f t="shared" si="0"/>
        <v>54708</v>
      </c>
    </row>
    <row r="55" spans="1:17" x14ac:dyDescent="0.2">
      <c r="A55" t="s">
        <v>83</v>
      </c>
      <c r="C55" t="s">
        <v>308</v>
      </c>
      <c r="D55" t="s">
        <v>45</v>
      </c>
      <c r="E55">
        <v>401</v>
      </c>
      <c r="F55">
        <v>181</v>
      </c>
      <c r="G55">
        <v>398</v>
      </c>
      <c r="H55">
        <v>1163</v>
      </c>
      <c r="I55">
        <v>2143</v>
      </c>
      <c r="J55">
        <v>422</v>
      </c>
      <c r="K55">
        <v>319</v>
      </c>
      <c r="L55">
        <v>37</v>
      </c>
      <c r="M55">
        <v>74</v>
      </c>
      <c r="N55">
        <v>517</v>
      </c>
      <c r="O55">
        <v>297</v>
      </c>
      <c r="P55">
        <v>1666</v>
      </c>
      <c r="Q55">
        <f t="shared" si="0"/>
        <v>3809</v>
      </c>
    </row>
    <row r="56" spans="1:17" x14ac:dyDescent="0.2">
      <c r="A56" t="s">
        <v>224</v>
      </c>
      <c r="C56" t="s">
        <v>308</v>
      </c>
      <c r="D56" t="s">
        <v>113</v>
      </c>
      <c r="E56">
        <v>209</v>
      </c>
      <c r="F56">
        <v>137</v>
      </c>
      <c r="G56">
        <v>143</v>
      </c>
      <c r="H56">
        <v>447</v>
      </c>
      <c r="I56">
        <v>936</v>
      </c>
      <c r="J56">
        <v>183</v>
      </c>
      <c r="K56">
        <v>178</v>
      </c>
      <c r="L56">
        <v>13</v>
      </c>
      <c r="M56">
        <v>28</v>
      </c>
      <c r="N56">
        <v>144</v>
      </c>
      <c r="O56">
        <v>85</v>
      </c>
      <c r="P56">
        <v>631</v>
      </c>
      <c r="Q56">
        <f t="shared" si="0"/>
        <v>1567</v>
      </c>
    </row>
    <row r="57" spans="1:17" x14ac:dyDescent="0.2">
      <c r="A57" t="s">
        <v>224</v>
      </c>
      <c r="C57" t="s">
        <v>308</v>
      </c>
      <c r="D57" t="s">
        <v>212</v>
      </c>
      <c r="E57">
        <v>505</v>
      </c>
      <c r="F57">
        <v>207</v>
      </c>
      <c r="G57">
        <v>130</v>
      </c>
      <c r="H57">
        <v>509</v>
      </c>
      <c r="I57">
        <v>1351</v>
      </c>
      <c r="J57">
        <v>185</v>
      </c>
      <c r="K57">
        <v>231</v>
      </c>
      <c r="L57">
        <v>15</v>
      </c>
      <c r="M57">
        <v>15</v>
      </c>
      <c r="N57">
        <v>138</v>
      </c>
      <c r="O57">
        <v>162</v>
      </c>
      <c r="P57">
        <v>746</v>
      </c>
      <c r="Q57">
        <f t="shared" si="0"/>
        <v>2097</v>
      </c>
    </row>
    <row r="58" spans="1:17" x14ac:dyDescent="0.2">
      <c r="A58" t="s">
        <v>224</v>
      </c>
      <c r="C58" t="s">
        <v>308</v>
      </c>
      <c r="D58" t="s">
        <v>260</v>
      </c>
      <c r="E58">
        <v>13833</v>
      </c>
      <c r="F58">
        <v>19942</v>
      </c>
      <c r="G58">
        <v>3752</v>
      </c>
      <c r="H58">
        <v>6349</v>
      </c>
      <c r="I58">
        <v>43876</v>
      </c>
      <c r="J58">
        <v>9797</v>
      </c>
      <c r="K58">
        <v>5524</v>
      </c>
      <c r="L58">
        <v>1661</v>
      </c>
      <c r="M58">
        <v>814</v>
      </c>
      <c r="N58">
        <v>2268</v>
      </c>
      <c r="O58">
        <v>1537</v>
      </c>
      <c r="P58">
        <v>21601</v>
      </c>
      <c r="Q58">
        <f t="shared" si="0"/>
        <v>65477</v>
      </c>
    </row>
    <row r="59" spans="1:17" x14ac:dyDescent="0.2">
      <c r="A59" t="s">
        <v>224</v>
      </c>
      <c r="C59" t="s">
        <v>308</v>
      </c>
      <c r="D59" t="s">
        <v>261</v>
      </c>
      <c r="E59">
        <v>177</v>
      </c>
      <c r="F59">
        <v>9</v>
      </c>
      <c r="G59">
        <v>18</v>
      </c>
      <c r="H59">
        <v>67</v>
      </c>
      <c r="I59">
        <v>271</v>
      </c>
      <c r="J59">
        <v>119</v>
      </c>
      <c r="K59">
        <v>142</v>
      </c>
      <c r="L59">
        <v>4</v>
      </c>
      <c r="M59">
        <v>4</v>
      </c>
      <c r="N59">
        <v>37</v>
      </c>
      <c r="O59">
        <v>15</v>
      </c>
      <c r="P59">
        <v>321</v>
      </c>
      <c r="Q59">
        <f t="shared" si="0"/>
        <v>592</v>
      </c>
    </row>
    <row r="60" spans="1:17" x14ac:dyDescent="0.2">
      <c r="A60" t="s">
        <v>87</v>
      </c>
      <c r="C60" t="s">
        <v>308</v>
      </c>
      <c r="D60" t="s">
        <v>262</v>
      </c>
      <c r="E60">
        <v>40</v>
      </c>
      <c r="F60">
        <v>20</v>
      </c>
      <c r="G60">
        <v>22</v>
      </c>
      <c r="H60">
        <v>35</v>
      </c>
      <c r="I60">
        <v>117</v>
      </c>
      <c r="J60">
        <v>121</v>
      </c>
      <c r="K60">
        <v>24</v>
      </c>
      <c r="L60">
        <v>2</v>
      </c>
      <c r="M60">
        <v>5</v>
      </c>
      <c r="N60">
        <v>15</v>
      </c>
      <c r="O60">
        <v>5</v>
      </c>
      <c r="P60">
        <v>172</v>
      </c>
      <c r="Q60">
        <f t="shared" si="0"/>
        <v>289</v>
      </c>
    </row>
    <row r="61" spans="1:17" x14ac:dyDescent="0.2">
      <c r="A61" t="s">
        <v>224</v>
      </c>
      <c r="C61" t="s">
        <v>308</v>
      </c>
      <c r="D61" t="s">
        <v>68</v>
      </c>
      <c r="E61">
        <v>767</v>
      </c>
      <c r="F61">
        <v>280</v>
      </c>
      <c r="G61">
        <v>365</v>
      </c>
      <c r="H61">
        <v>4455</v>
      </c>
      <c r="I61">
        <v>5867</v>
      </c>
      <c r="J61">
        <v>520</v>
      </c>
      <c r="K61">
        <v>0</v>
      </c>
      <c r="L61">
        <v>33</v>
      </c>
      <c r="M61">
        <v>53</v>
      </c>
      <c r="N61">
        <v>2645</v>
      </c>
      <c r="O61">
        <v>1260</v>
      </c>
      <c r="P61">
        <v>4511</v>
      </c>
      <c r="Q61">
        <f t="shared" si="0"/>
        <v>10378</v>
      </c>
    </row>
    <row r="62" spans="1:17" x14ac:dyDescent="0.2">
      <c r="A62" t="s">
        <v>87</v>
      </c>
      <c r="C62" t="s">
        <v>308</v>
      </c>
      <c r="D62" t="s">
        <v>263</v>
      </c>
      <c r="E62">
        <v>63</v>
      </c>
      <c r="F62">
        <v>29</v>
      </c>
      <c r="G62">
        <v>31</v>
      </c>
      <c r="H62">
        <v>78</v>
      </c>
      <c r="I62">
        <v>201</v>
      </c>
      <c r="J62">
        <v>120</v>
      </c>
      <c r="K62">
        <v>38</v>
      </c>
      <c r="L62">
        <v>3</v>
      </c>
      <c r="M62">
        <v>4</v>
      </c>
      <c r="N62">
        <v>54</v>
      </c>
      <c r="O62">
        <v>21</v>
      </c>
      <c r="P62">
        <v>240</v>
      </c>
      <c r="Q62">
        <f t="shared" si="0"/>
        <v>441</v>
      </c>
    </row>
    <row r="63" spans="1:17" x14ac:dyDescent="0.2">
      <c r="A63" t="s">
        <v>224</v>
      </c>
      <c r="C63" t="s">
        <v>308</v>
      </c>
      <c r="D63" t="s">
        <v>264</v>
      </c>
      <c r="E63">
        <v>79</v>
      </c>
      <c r="F63">
        <v>11</v>
      </c>
      <c r="G63">
        <v>33</v>
      </c>
      <c r="H63">
        <v>118</v>
      </c>
      <c r="I63">
        <v>241</v>
      </c>
      <c r="J63">
        <v>46</v>
      </c>
      <c r="K63">
        <v>75</v>
      </c>
      <c r="L63">
        <v>0</v>
      </c>
      <c r="M63">
        <v>3</v>
      </c>
      <c r="N63">
        <v>32</v>
      </c>
      <c r="O63">
        <v>33</v>
      </c>
      <c r="P63">
        <v>189</v>
      </c>
      <c r="Q63">
        <f t="shared" si="0"/>
        <v>430</v>
      </c>
    </row>
    <row r="64" spans="1:17" x14ac:dyDescent="0.2">
      <c r="A64" t="s">
        <v>87</v>
      </c>
      <c r="C64" t="s">
        <v>308</v>
      </c>
      <c r="D64" t="s">
        <v>265</v>
      </c>
      <c r="E64">
        <v>96261</v>
      </c>
      <c r="F64">
        <v>44676</v>
      </c>
      <c r="G64">
        <v>49860</v>
      </c>
      <c r="H64">
        <v>73995</v>
      </c>
      <c r="I64">
        <v>264792</v>
      </c>
      <c r="J64">
        <v>40713</v>
      </c>
      <c r="K64">
        <v>24549</v>
      </c>
      <c r="L64">
        <v>3074</v>
      </c>
      <c r="M64">
        <v>8741</v>
      </c>
      <c r="N64">
        <v>17082</v>
      </c>
      <c r="O64">
        <v>10435</v>
      </c>
      <c r="P64">
        <v>104594</v>
      </c>
      <c r="Q64">
        <f t="shared" si="0"/>
        <v>369386</v>
      </c>
    </row>
    <row r="65" spans="1:17" x14ac:dyDescent="0.2">
      <c r="A65" t="s">
        <v>211</v>
      </c>
      <c r="C65" t="s">
        <v>312</v>
      </c>
      <c r="D65" t="s">
        <v>50</v>
      </c>
      <c r="E65">
        <v>100733</v>
      </c>
      <c r="F65">
        <v>92471</v>
      </c>
      <c r="G65">
        <v>32494</v>
      </c>
      <c r="H65">
        <v>56564</v>
      </c>
      <c r="I65">
        <v>282262</v>
      </c>
      <c r="J65">
        <v>132304</v>
      </c>
      <c r="K65">
        <v>59288</v>
      </c>
      <c r="L65">
        <v>5689</v>
      </c>
      <c r="M65">
        <v>4584</v>
      </c>
      <c r="N65">
        <v>20027</v>
      </c>
      <c r="O65">
        <v>11382</v>
      </c>
      <c r="P65">
        <v>233274</v>
      </c>
      <c r="Q65">
        <f t="shared" si="0"/>
        <v>515536</v>
      </c>
    </row>
    <row r="66" spans="1:17" x14ac:dyDescent="0.2">
      <c r="A66" t="s">
        <v>227</v>
      </c>
      <c r="C66" t="s">
        <v>310</v>
      </c>
      <c r="D66" t="s">
        <v>28</v>
      </c>
      <c r="E66">
        <v>477</v>
      </c>
      <c r="F66">
        <v>264</v>
      </c>
      <c r="G66">
        <v>200</v>
      </c>
      <c r="H66">
        <v>286</v>
      </c>
      <c r="I66">
        <v>1227</v>
      </c>
      <c r="J66">
        <v>164</v>
      </c>
      <c r="K66">
        <v>208</v>
      </c>
      <c r="L66">
        <v>19</v>
      </c>
      <c r="M66">
        <v>71</v>
      </c>
      <c r="N66">
        <v>99</v>
      </c>
      <c r="O66">
        <v>86</v>
      </c>
      <c r="P66">
        <v>647</v>
      </c>
      <c r="Q66">
        <f t="shared" si="0"/>
        <v>1874</v>
      </c>
    </row>
    <row r="67" spans="1:17" x14ac:dyDescent="0.2">
      <c r="A67" t="s">
        <v>227</v>
      </c>
      <c r="C67" t="s">
        <v>310</v>
      </c>
      <c r="D67" t="s">
        <v>266</v>
      </c>
      <c r="E67">
        <v>85</v>
      </c>
      <c r="F67">
        <v>133</v>
      </c>
      <c r="G67">
        <v>43</v>
      </c>
      <c r="H67">
        <v>54</v>
      </c>
      <c r="I67">
        <v>315</v>
      </c>
      <c r="J67">
        <v>225</v>
      </c>
      <c r="K67">
        <v>165</v>
      </c>
      <c r="L67">
        <v>21</v>
      </c>
      <c r="M67">
        <v>12</v>
      </c>
      <c r="N67">
        <v>134</v>
      </c>
      <c r="O67">
        <v>95</v>
      </c>
      <c r="P67">
        <v>652</v>
      </c>
      <c r="Q67">
        <f t="shared" si="0"/>
        <v>967</v>
      </c>
    </row>
    <row r="68" spans="1:17" x14ac:dyDescent="0.2">
      <c r="A68" t="s">
        <v>87</v>
      </c>
      <c r="B68" t="s">
        <v>82</v>
      </c>
      <c r="C68" t="s">
        <v>309</v>
      </c>
      <c r="D68" t="s">
        <v>218</v>
      </c>
      <c r="E68">
        <v>1470</v>
      </c>
      <c r="F68">
        <v>600</v>
      </c>
      <c r="G68">
        <v>432</v>
      </c>
      <c r="H68">
        <v>1669</v>
      </c>
      <c r="I68">
        <v>4171</v>
      </c>
      <c r="J68">
        <v>1045</v>
      </c>
      <c r="K68">
        <v>645</v>
      </c>
      <c r="L68">
        <v>75</v>
      </c>
      <c r="M68">
        <v>98</v>
      </c>
      <c r="N68">
        <v>643</v>
      </c>
      <c r="O68">
        <v>397</v>
      </c>
      <c r="P68">
        <v>2903</v>
      </c>
      <c r="Q68">
        <f t="shared" si="0"/>
        <v>7074</v>
      </c>
    </row>
    <row r="69" spans="1:17" x14ac:dyDescent="0.2">
      <c r="A69" t="s">
        <v>87</v>
      </c>
      <c r="B69" t="s">
        <v>82</v>
      </c>
      <c r="C69" t="s">
        <v>309</v>
      </c>
      <c r="D69" t="s">
        <v>19</v>
      </c>
      <c r="E69">
        <v>848</v>
      </c>
      <c r="F69">
        <v>233</v>
      </c>
      <c r="G69">
        <v>144</v>
      </c>
      <c r="H69">
        <v>551</v>
      </c>
      <c r="I69">
        <v>1776</v>
      </c>
      <c r="J69">
        <v>296</v>
      </c>
      <c r="K69">
        <v>364</v>
      </c>
      <c r="L69">
        <v>25</v>
      </c>
      <c r="M69">
        <v>20</v>
      </c>
      <c r="N69">
        <v>97</v>
      </c>
      <c r="O69">
        <v>114</v>
      </c>
      <c r="P69">
        <v>916</v>
      </c>
      <c r="Q69">
        <f t="shared" si="0"/>
        <v>2692</v>
      </c>
    </row>
    <row r="70" spans="1:17" x14ac:dyDescent="0.2">
      <c r="A70" t="s">
        <v>87</v>
      </c>
      <c r="B70" t="s">
        <v>82</v>
      </c>
      <c r="C70" t="s">
        <v>309</v>
      </c>
      <c r="D70" t="s">
        <v>267</v>
      </c>
      <c r="E70">
        <v>6855</v>
      </c>
      <c r="F70">
        <v>41</v>
      </c>
      <c r="G70">
        <v>32</v>
      </c>
      <c r="H70">
        <v>53</v>
      </c>
      <c r="I70">
        <v>6981</v>
      </c>
      <c r="J70">
        <v>107</v>
      </c>
      <c r="K70">
        <v>103</v>
      </c>
      <c r="L70">
        <v>8</v>
      </c>
      <c r="M70">
        <v>7</v>
      </c>
      <c r="N70">
        <v>49</v>
      </c>
      <c r="O70">
        <v>37</v>
      </c>
      <c r="P70">
        <v>311</v>
      </c>
      <c r="Q70">
        <f t="shared" si="0"/>
        <v>7292</v>
      </c>
    </row>
    <row r="71" spans="1:17" x14ac:dyDescent="0.2">
      <c r="A71" t="s">
        <v>87</v>
      </c>
      <c r="B71" t="s">
        <v>82</v>
      </c>
      <c r="C71" t="s">
        <v>309</v>
      </c>
      <c r="D71" t="s">
        <v>268</v>
      </c>
      <c r="E71">
        <v>41</v>
      </c>
      <c r="F71">
        <v>13</v>
      </c>
      <c r="G71">
        <v>13</v>
      </c>
      <c r="H71">
        <v>40</v>
      </c>
      <c r="I71">
        <v>107</v>
      </c>
      <c r="J71">
        <v>14</v>
      </c>
      <c r="K71">
        <v>9</v>
      </c>
      <c r="L71">
        <v>2</v>
      </c>
      <c r="M71">
        <v>0</v>
      </c>
      <c r="N71">
        <v>23</v>
      </c>
      <c r="O71">
        <v>13</v>
      </c>
      <c r="P71">
        <v>61</v>
      </c>
      <c r="Q71">
        <f t="shared" si="0"/>
        <v>168</v>
      </c>
    </row>
    <row r="72" spans="1:17" x14ac:dyDescent="0.2">
      <c r="A72" t="s">
        <v>87</v>
      </c>
      <c r="B72" t="s">
        <v>82</v>
      </c>
      <c r="C72" t="s">
        <v>309</v>
      </c>
      <c r="D72" t="s">
        <v>269</v>
      </c>
      <c r="E72">
        <v>33</v>
      </c>
      <c r="F72">
        <v>14</v>
      </c>
      <c r="G72">
        <v>20</v>
      </c>
      <c r="H72">
        <v>29</v>
      </c>
      <c r="I72">
        <v>96</v>
      </c>
      <c r="J72">
        <v>65</v>
      </c>
      <c r="K72">
        <v>22</v>
      </c>
      <c r="L72">
        <v>1</v>
      </c>
      <c r="M72">
        <v>5</v>
      </c>
      <c r="N72">
        <v>9</v>
      </c>
      <c r="O72">
        <v>9</v>
      </c>
      <c r="P72">
        <v>111</v>
      </c>
      <c r="Q72">
        <f t="shared" si="0"/>
        <v>207</v>
      </c>
    </row>
    <row r="73" spans="1:17" x14ac:dyDescent="0.2">
      <c r="A73" t="s">
        <v>302</v>
      </c>
      <c r="B73" t="s">
        <v>82</v>
      </c>
      <c r="C73" t="s">
        <v>309</v>
      </c>
      <c r="D73" t="s">
        <v>270</v>
      </c>
      <c r="E73">
        <v>677</v>
      </c>
      <c r="F73">
        <v>214</v>
      </c>
      <c r="G73">
        <v>206</v>
      </c>
      <c r="H73">
        <v>525</v>
      </c>
      <c r="I73">
        <v>1622</v>
      </c>
      <c r="J73">
        <v>369</v>
      </c>
      <c r="K73">
        <v>372</v>
      </c>
      <c r="L73">
        <v>26</v>
      </c>
      <c r="M73">
        <v>36</v>
      </c>
      <c r="N73">
        <v>116</v>
      </c>
      <c r="O73">
        <v>161</v>
      </c>
      <c r="P73">
        <v>1080</v>
      </c>
      <c r="Q73">
        <f t="shared" si="0"/>
        <v>2702</v>
      </c>
    </row>
    <row r="74" spans="1:17" x14ac:dyDescent="0.2">
      <c r="A74" t="s">
        <v>302</v>
      </c>
      <c r="B74" t="s">
        <v>82</v>
      </c>
      <c r="C74" t="s">
        <v>309</v>
      </c>
      <c r="D74" t="s">
        <v>186</v>
      </c>
      <c r="E74">
        <v>241</v>
      </c>
      <c r="F74">
        <v>66</v>
      </c>
      <c r="G74">
        <v>116</v>
      </c>
      <c r="H74">
        <v>153</v>
      </c>
      <c r="I74">
        <v>576</v>
      </c>
      <c r="J74">
        <v>167</v>
      </c>
      <c r="K74">
        <v>77</v>
      </c>
      <c r="L74">
        <v>7</v>
      </c>
      <c r="M74">
        <v>19</v>
      </c>
      <c r="N74">
        <v>70</v>
      </c>
      <c r="O74">
        <v>45</v>
      </c>
      <c r="P74">
        <v>385</v>
      </c>
      <c r="Q74">
        <f t="shared" ref="Q74:Q112" si="1">P74+I74</f>
        <v>961</v>
      </c>
    </row>
    <row r="75" spans="1:17" x14ac:dyDescent="0.2">
      <c r="A75" t="s">
        <v>302</v>
      </c>
      <c r="B75" t="s">
        <v>82</v>
      </c>
      <c r="C75" t="s">
        <v>309</v>
      </c>
      <c r="D75" t="s">
        <v>52</v>
      </c>
      <c r="E75">
        <v>2</v>
      </c>
      <c r="F75">
        <v>2659</v>
      </c>
      <c r="G75">
        <v>1924</v>
      </c>
      <c r="H75">
        <v>3060</v>
      </c>
      <c r="I75">
        <v>7645</v>
      </c>
      <c r="J75">
        <v>3838</v>
      </c>
      <c r="K75">
        <v>2272</v>
      </c>
      <c r="L75">
        <v>216</v>
      </c>
      <c r="M75">
        <v>262</v>
      </c>
      <c r="N75">
        <v>917</v>
      </c>
      <c r="O75">
        <v>672</v>
      </c>
      <c r="P75">
        <v>8177</v>
      </c>
      <c r="Q75">
        <f t="shared" si="1"/>
        <v>15822</v>
      </c>
    </row>
    <row r="76" spans="1:17" x14ac:dyDescent="0.2">
      <c r="A76" t="s">
        <v>87</v>
      </c>
      <c r="B76" t="s">
        <v>82</v>
      </c>
      <c r="C76" t="s">
        <v>309</v>
      </c>
      <c r="D76" t="s">
        <v>271</v>
      </c>
      <c r="E76">
        <v>9</v>
      </c>
      <c r="F76">
        <v>3</v>
      </c>
      <c r="G76">
        <v>3</v>
      </c>
      <c r="H76">
        <v>32</v>
      </c>
      <c r="I76">
        <v>47</v>
      </c>
      <c r="J76">
        <v>12</v>
      </c>
      <c r="K76">
        <v>6</v>
      </c>
      <c r="L76">
        <v>0</v>
      </c>
      <c r="M76">
        <v>0</v>
      </c>
      <c r="N76">
        <v>6</v>
      </c>
      <c r="O76">
        <v>5</v>
      </c>
      <c r="P76">
        <v>29</v>
      </c>
      <c r="Q76">
        <f t="shared" si="1"/>
        <v>76</v>
      </c>
    </row>
    <row r="77" spans="1:17" x14ac:dyDescent="0.2">
      <c r="A77" t="s">
        <v>87</v>
      </c>
      <c r="B77" t="s">
        <v>82</v>
      </c>
      <c r="C77" t="s">
        <v>309</v>
      </c>
      <c r="D77" t="s">
        <v>272</v>
      </c>
      <c r="E77">
        <v>1077</v>
      </c>
      <c r="F77">
        <v>448</v>
      </c>
      <c r="G77">
        <v>197</v>
      </c>
      <c r="H77">
        <v>585</v>
      </c>
      <c r="I77">
        <v>2307</v>
      </c>
      <c r="J77">
        <v>303</v>
      </c>
      <c r="K77">
        <v>302</v>
      </c>
      <c r="L77">
        <v>33</v>
      </c>
      <c r="M77">
        <v>32</v>
      </c>
      <c r="N77">
        <v>237</v>
      </c>
      <c r="O77">
        <v>109</v>
      </c>
      <c r="P77">
        <v>1016</v>
      </c>
      <c r="Q77">
        <f t="shared" si="1"/>
        <v>3323</v>
      </c>
    </row>
    <row r="78" spans="1:17" x14ac:dyDescent="0.2">
      <c r="A78" t="s">
        <v>302</v>
      </c>
      <c r="B78" t="s">
        <v>82</v>
      </c>
      <c r="C78" t="s">
        <v>309</v>
      </c>
      <c r="D78" t="s">
        <v>69</v>
      </c>
      <c r="E78">
        <v>113</v>
      </c>
      <c r="F78">
        <v>46</v>
      </c>
      <c r="G78">
        <v>83</v>
      </c>
      <c r="H78">
        <v>164</v>
      </c>
      <c r="I78">
        <v>406</v>
      </c>
      <c r="J78">
        <v>92</v>
      </c>
      <c r="K78">
        <v>63</v>
      </c>
      <c r="L78">
        <v>2</v>
      </c>
      <c r="M78">
        <v>20</v>
      </c>
      <c r="N78">
        <v>51</v>
      </c>
      <c r="O78">
        <v>44</v>
      </c>
      <c r="P78">
        <v>272</v>
      </c>
      <c r="Q78">
        <f t="shared" si="1"/>
        <v>678</v>
      </c>
    </row>
    <row r="79" spans="1:17" x14ac:dyDescent="0.2">
      <c r="A79" t="s">
        <v>87</v>
      </c>
      <c r="B79" t="s">
        <v>82</v>
      </c>
      <c r="C79" t="s">
        <v>309</v>
      </c>
      <c r="D79" t="s">
        <v>273</v>
      </c>
      <c r="E79">
        <v>165</v>
      </c>
      <c r="F79">
        <v>222</v>
      </c>
      <c r="G79">
        <v>97</v>
      </c>
      <c r="H79">
        <v>79</v>
      </c>
      <c r="I79">
        <v>563</v>
      </c>
      <c r="J79">
        <v>125</v>
      </c>
      <c r="K79">
        <v>12</v>
      </c>
      <c r="L79">
        <v>40</v>
      </c>
      <c r="M79">
        <v>15</v>
      </c>
      <c r="N79">
        <v>84</v>
      </c>
      <c r="O79">
        <v>30</v>
      </c>
      <c r="P79">
        <v>306</v>
      </c>
      <c r="Q79">
        <f t="shared" si="1"/>
        <v>869</v>
      </c>
    </row>
    <row r="80" spans="1:17" x14ac:dyDescent="0.2">
      <c r="A80" t="s">
        <v>87</v>
      </c>
      <c r="C80" t="s">
        <v>308</v>
      </c>
      <c r="D80" t="s">
        <v>274</v>
      </c>
      <c r="E80">
        <v>38</v>
      </c>
      <c r="F80">
        <v>44</v>
      </c>
      <c r="G80">
        <v>73</v>
      </c>
      <c r="H80">
        <v>102</v>
      </c>
      <c r="I80">
        <v>257</v>
      </c>
      <c r="J80">
        <v>28</v>
      </c>
      <c r="K80">
        <v>10</v>
      </c>
      <c r="L80">
        <v>5</v>
      </c>
      <c r="M80">
        <v>10</v>
      </c>
      <c r="N80">
        <v>24</v>
      </c>
      <c r="O80">
        <v>17</v>
      </c>
      <c r="P80">
        <v>94</v>
      </c>
      <c r="Q80">
        <f t="shared" si="1"/>
        <v>351</v>
      </c>
    </row>
    <row r="81" spans="1:17" x14ac:dyDescent="0.2">
      <c r="A81" t="s">
        <v>87</v>
      </c>
      <c r="C81" t="s">
        <v>308</v>
      </c>
      <c r="D81" t="s">
        <v>275</v>
      </c>
      <c r="E81">
        <v>0</v>
      </c>
      <c r="F81">
        <v>0</v>
      </c>
      <c r="G81">
        <v>7</v>
      </c>
      <c r="H81">
        <v>0</v>
      </c>
      <c r="I81">
        <v>7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f t="shared" si="1"/>
        <v>7</v>
      </c>
    </row>
    <row r="82" spans="1:17" x14ac:dyDescent="0.2">
      <c r="A82" t="s">
        <v>87</v>
      </c>
      <c r="C82" t="s">
        <v>308</v>
      </c>
      <c r="D82" t="s">
        <v>276</v>
      </c>
      <c r="E82">
        <v>3</v>
      </c>
      <c r="F82">
        <v>1</v>
      </c>
      <c r="G82">
        <v>1</v>
      </c>
      <c r="H82">
        <v>2</v>
      </c>
      <c r="I82">
        <v>7</v>
      </c>
      <c r="J82">
        <v>0</v>
      </c>
      <c r="K82">
        <v>1</v>
      </c>
      <c r="L82">
        <v>0</v>
      </c>
      <c r="M82">
        <v>1</v>
      </c>
      <c r="N82">
        <v>0</v>
      </c>
      <c r="O82">
        <v>1</v>
      </c>
      <c r="P82">
        <v>3</v>
      </c>
      <c r="Q82">
        <f t="shared" si="1"/>
        <v>10</v>
      </c>
    </row>
    <row r="83" spans="1:17" x14ac:dyDescent="0.2">
      <c r="A83" t="s">
        <v>90</v>
      </c>
      <c r="C83" t="s">
        <v>308</v>
      </c>
      <c r="D83" t="s">
        <v>27</v>
      </c>
      <c r="E83">
        <v>12</v>
      </c>
      <c r="F83">
        <v>10</v>
      </c>
      <c r="G83">
        <v>5</v>
      </c>
      <c r="H83">
        <v>21</v>
      </c>
      <c r="I83">
        <v>48</v>
      </c>
      <c r="J83">
        <v>16</v>
      </c>
      <c r="K83">
        <v>1</v>
      </c>
      <c r="L83">
        <v>0</v>
      </c>
      <c r="M83">
        <v>2</v>
      </c>
      <c r="N83">
        <v>12</v>
      </c>
      <c r="O83">
        <v>4</v>
      </c>
      <c r="P83">
        <v>35</v>
      </c>
      <c r="Q83">
        <f t="shared" si="1"/>
        <v>83</v>
      </c>
    </row>
    <row r="84" spans="1:17" x14ac:dyDescent="0.2">
      <c r="A84" t="s">
        <v>87</v>
      </c>
      <c r="C84" t="s">
        <v>308</v>
      </c>
      <c r="D84" t="s">
        <v>277</v>
      </c>
      <c r="E84">
        <v>142</v>
      </c>
      <c r="F84">
        <v>73</v>
      </c>
      <c r="G84">
        <v>17</v>
      </c>
      <c r="H84">
        <v>56</v>
      </c>
      <c r="I84">
        <v>288</v>
      </c>
      <c r="J84">
        <v>1280</v>
      </c>
      <c r="K84">
        <v>176</v>
      </c>
      <c r="L84">
        <v>9</v>
      </c>
      <c r="M84">
        <v>4</v>
      </c>
      <c r="N84">
        <v>35</v>
      </c>
      <c r="O84">
        <v>14</v>
      </c>
      <c r="P84">
        <v>1518</v>
      </c>
      <c r="Q84">
        <f t="shared" si="1"/>
        <v>1806</v>
      </c>
    </row>
    <row r="85" spans="1:17" x14ac:dyDescent="0.2">
      <c r="A85" t="s">
        <v>87</v>
      </c>
      <c r="C85" t="s">
        <v>308</v>
      </c>
      <c r="D85" t="s">
        <v>278</v>
      </c>
      <c r="E85">
        <v>260</v>
      </c>
      <c r="F85">
        <v>54</v>
      </c>
      <c r="G85">
        <v>107</v>
      </c>
      <c r="H85">
        <v>156</v>
      </c>
      <c r="I85">
        <v>577</v>
      </c>
      <c r="J85">
        <v>271</v>
      </c>
      <c r="K85">
        <v>161</v>
      </c>
      <c r="L85">
        <v>8</v>
      </c>
      <c r="M85">
        <v>28</v>
      </c>
      <c r="N85">
        <v>79</v>
      </c>
      <c r="O85">
        <v>30</v>
      </c>
      <c r="P85">
        <v>577</v>
      </c>
      <c r="Q85">
        <f t="shared" si="1"/>
        <v>1154</v>
      </c>
    </row>
    <row r="86" spans="1:17" x14ac:dyDescent="0.2">
      <c r="A86" t="s">
        <v>87</v>
      </c>
      <c r="C86" t="s">
        <v>308</v>
      </c>
      <c r="D86" t="s">
        <v>59</v>
      </c>
      <c r="E86">
        <v>21</v>
      </c>
      <c r="F86">
        <v>5</v>
      </c>
      <c r="G86">
        <v>10</v>
      </c>
      <c r="H86">
        <v>35</v>
      </c>
      <c r="I86">
        <v>71</v>
      </c>
      <c r="J86">
        <v>43</v>
      </c>
      <c r="K86">
        <v>11</v>
      </c>
      <c r="L86">
        <v>2</v>
      </c>
      <c r="M86">
        <v>2</v>
      </c>
      <c r="N86">
        <v>30</v>
      </c>
      <c r="O86">
        <v>9</v>
      </c>
      <c r="P86">
        <v>97</v>
      </c>
      <c r="Q86">
        <f t="shared" si="1"/>
        <v>168</v>
      </c>
    </row>
    <row r="87" spans="1:17" x14ac:dyDescent="0.2">
      <c r="A87" t="s">
        <v>87</v>
      </c>
      <c r="B87" t="s">
        <v>82</v>
      </c>
      <c r="C87" t="s">
        <v>309</v>
      </c>
      <c r="D87" t="s">
        <v>279</v>
      </c>
      <c r="E87">
        <v>25</v>
      </c>
      <c r="F87">
        <v>5</v>
      </c>
      <c r="G87">
        <v>6</v>
      </c>
      <c r="H87">
        <v>18</v>
      </c>
      <c r="I87">
        <v>54</v>
      </c>
      <c r="J87">
        <v>91</v>
      </c>
      <c r="K87">
        <v>18</v>
      </c>
      <c r="L87">
        <v>1</v>
      </c>
      <c r="M87">
        <v>1</v>
      </c>
      <c r="N87">
        <v>10</v>
      </c>
      <c r="O87">
        <v>6</v>
      </c>
      <c r="P87">
        <v>127</v>
      </c>
      <c r="Q87">
        <f t="shared" si="1"/>
        <v>181</v>
      </c>
    </row>
    <row r="88" spans="1:17" x14ac:dyDescent="0.2">
      <c r="A88" t="s">
        <v>90</v>
      </c>
      <c r="C88" t="s">
        <v>308</v>
      </c>
      <c r="D88" t="s">
        <v>54</v>
      </c>
      <c r="E88">
        <v>106</v>
      </c>
      <c r="F88">
        <v>81</v>
      </c>
      <c r="G88">
        <v>159</v>
      </c>
      <c r="H88">
        <v>848</v>
      </c>
      <c r="I88">
        <v>1194</v>
      </c>
      <c r="J88">
        <v>152</v>
      </c>
      <c r="K88">
        <v>96</v>
      </c>
      <c r="L88">
        <v>20</v>
      </c>
      <c r="M88">
        <v>39</v>
      </c>
      <c r="N88">
        <v>228</v>
      </c>
      <c r="O88">
        <v>153</v>
      </c>
      <c r="P88">
        <v>688</v>
      </c>
      <c r="Q88">
        <f t="shared" si="1"/>
        <v>1882</v>
      </c>
    </row>
    <row r="89" spans="1:17" x14ac:dyDescent="0.2">
      <c r="A89" t="s">
        <v>90</v>
      </c>
      <c r="C89" t="s">
        <v>308</v>
      </c>
      <c r="D89" t="s">
        <v>56</v>
      </c>
      <c r="E89">
        <v>195</v>
      </c>
      <c r="F89">
        <v>208</v>
      </c>
      <c r="G89">
        <v>119</v>
      </c>
      <c r="H89">
        <v>2726</v>
      </c>
      <c r="I89">
        <v>3248</v>
      </c>
      <c r="J89">
        <v>846</v>
      </c>
      <c r="K89">
        <v>127</v>
      </c>
      <c r="L89">
        <v>26</v>
      </c>
      <c r="M89">
        <v>37</v>
      </c>
      <c r="N89">
        <v>1227</v>
      </c>
      <c r="O89">
        <v>737</v>
      </c>
      <c r="P89">
        <v>3000</v>
      </c>
      <c r="Q89">
        <f t="shared" si="1"/>
        <v>6248</v>
      </c>
    </row>
    <row r="90" spans="1:17" x14ac:dyDescent="0.2">
      <c r="A90" t="s">
        <v>90</v>
      </c>
      <c r="C90" t="s">
        <v>308</v>
      </c>
      <c r="D90" t="s">
        <v>280</v>
      </c>
      <c r="E90">
        <v>4556</v>
      </c>
      <c r="F90">
        <v>2383</v>
      </c>
      <c r="G90">
        <v>1262</v>
      </c>
      <c r="H90">
        <v>179</v>
      </c>
      <c r="I90">
        <v>8380</v>
      </c>
      <c r="J90">
        <v>1376</v>
      </c>
      <c r="K90">
        <v>1738</v>
      </c>
      <c r="L90">
        <v>168</v>
      </c>
      <c r="M90">
        <v>294</v>
      </c>
      <c r="N90">
        <v>140</v>
      </c>
      <c r="O90">
        <v>54</v>
      </c>
      <c r="P90">
        <v>3770</v>
      </c>
      <c r="Q90">
        <f t="shared" si="1"/>
        <v>12150</v>
      </c>
    </row>
    <row r="91" spans="1:17" x14ac:dyDescent="0.2">
      <c r="A91" t="s">
        <v>87</v>
      </c>
      <c r="C91" t="s">
        <v>308</v>
      </c>
      <c r="D91" t="s">
        <v>67</v>
      </c>
      <c r="E91">
        <v>203</v>
      </c>
      <c r="F91">
        <v>125</v>
      </c>
      <c r="G91">
        <v>56</v>
      </c>
      <c r="H91">
        <v>261</v>
      </c>
      <c r="I91">
        <v>645</v>
      </c>
      <c r="J91">
        <v>160</v>
      </c>
      <c r="K91">
        <v>117</v>
      </c>
      <c r="L91">
        <v>14</v>
      </c>
      <c r="M91">
        <v>22</v>
      </c>
      <c r="N91">
        <v>156</v>
      </c>
      <c r="O91">
        <v>85</v>
      </c>
      <c r="P91">
        <v>554</v>
      </c>
      <c r="Q91">
        <f t="shared" si="1"/>
        <v>1199</v>
      </c>
    </row>
    <row r="92" spans="1:17" x14ac:dyDescent="0.2">
      <c r="A92" t="s">
        <v>92</v>
      </c>
      <c r="C92" t="s">
        <v>308</v>
      </c>
      <c r="D92" t="s">
        <v>163</v>
      </c>
      <c r="E92">
        <v>348</v>
      </c>
      <c r="F92">
        <v>142</v>
      </c>
      <c r="G92">
        <v>62</v>
      </c>
      <c r="H92">
        <v>89</v>
      </c>
      <c r="I92">
        <v>641</v>
      </c>
      <c r="J92">
        <v>58</v>
      </c>
      <c r="K92">
        <v>113</v>
      </c>
      <c r="L92">
        <v>10</v>
      </c>
      <c r="M92">
        <v>11</v>
      </c>
      <c r="N92">
        <v>39</v>
      </c>
      <c r="O92">
        <v>50</v>
      </c>
      <c r="P92">
        <v>281</v>
      </c>
      <c r="Q92">
        <f t="shared" si="1"/>
        <v>922</v>
      </c>
    </row>
    <row r="93" spans="1:17" x14ac:dyDescent="0.2">
      <c r="A93" t="s">
        <v>84</v>
      </c>
      <c r="C93" t="s">
        <v>308</v>
      </c>
      <c r="D93" t="s">
        <v>281</v>
      </c>
      <c r="E93">
        <v>13811</v>
      </c>
      <c r="F93">
        <v>5969</v>
      </c>
      <c r="G93">
        <v>4907</v>
      </c>
      <c r="H93">
        <v>15428</v>
      </c>
      <c r="I93">
        <v>40115</v>
      </c>
      <c r="J93">
        <v>7893</v>
      </c>
      <c r="K93">
        <v>4766</v>
      </c>
      <c r="L93">
        <v>509</v>
      </c>
      <c r="M93">
        <v>1109</v>
      </c>
      <c r="N93">
        <v>5100</v>
      </c>
      <c r="O93">
        <v>3449</v>
      </c>
      <c r="P93">
        <v>22826</v>
      </c>
      <c r="Q93">
        <f t="shared" si="1"/>
        <v>62941</v>
      </c>
    </row>
    <row r="94" spans="1:17" x14ac:dyDescent="0.2">
      <c r="A94" t="s">
        <v>84</v>
      </c>
      <c r="C94" t="s">
        <v>308</v>
      </c>
      <c r="D94" t="s">
        <v>58</v>
      </c>
      <c r="E94">
        <v>3852</v>
      </c>
      <c r="F94">
        <v>1534</v>
      </c>
      <c r="G94">
        <v>984</v>
      </c>
      <c r="H94">
        <v>1834</v>
      </c>
      <c r="I94">
        <v>8204</v>
      </c>
      <c r="J94">
        <v>1429</v>
      </c>
      <c r="K94">
        <v>1633</v>
      </c>
      <c r="L94">
        <v>129</v>
      </c>
      <c r="M94">
        <v>159</v>
      </c>
      <c r="N94">
        <v>925</v>
      </c>
      <c r="O94">
        <v>645</v>
      </c>
      <c r="P94">
        <v>4920</v>
      </c>
      <c r="Q94">
        <f t="shared" si="1"/>
        <v>13124</v>
      </c>
    </row>
    <row r="95" spans="1:17" x14ac:dyDescent="0.2">
      <c r="A95" t="s">
        <v>102</v>
      </c>
      <c r="C95" t="s">
        <v>310</v>
      </c>
      <c r="D95" t="s">
        <v>282</v>
      </c>
      <c r="E95">
        <v>163</v>
      </c>
      <c r="F95">
        <v>127</v>
      </c>
      <c r="G95">
        <v>53</v>
      </c>
      <c r="H95">
        <v>182</v>
      </c>
      <c r="I95">
        <v>525</v>
      </c>
      <c r="J95">
        <v>88</v>
      </c>
      <c r="K95">
        <v>111</v>
      </c>
      <c r="L95">
        <v>18</v>
      </c>
      <c r="M95">
        <v>12</v>
      </c>
      <c r="N95">
        <v>80</v>
      </c>
      <c r="O95">
        <v>64</v>
      </c>
      <c r="P95">
        <v>373</v>
      </c>
      <c r="Q95">
        <f t="shared" si="1"/>
        <v>898</v>
      </c>
    </row>
    <row r="96" spans="1:17" x14ac:dyDescent="0.2">
      <c r="A96" t="s">
        <v>87</v>
      </c>
      <c r="B96" t="s">
        <v>82</v>
      </c>
      <c r="C96" t="s">
        <v>309</v>
      </c>
      <c r="D96" t="s">
        <v>217</v>
      </c>
      <c r="E96">
        <v>0</v>
      </c>
      <c r="F96">
        <v>0</v>
      </c>
      <c r="G96">
        <v>7</v>
      </c>
      <c r="H96">
        <v>1</v>
      </c>
      <c r="I96">
        <v>8</v>
      </c>
      <c r="J96">
        <v>5</v>
      </c>
      <c r="K96">
        <v>4</v>
      </c>
      <c r="L96">
        <v>0</v>
      </c>
      <c r="M96">
        <v>1</v>
      </c>
      <c r="N96">
        <v>0</v>
      </c>
      <c r="O96">
        <v>1</v>
      </c>
      <c r="P96">
        <v>11</v>
      </c>
      <c r="Q96">
        <f t="shared" si="1"/>
        <v>19</v>
      </c>
    </row>
    <row r="97" spans="1:17" x14ac:dyDescent="0.2">
      <c r="A97" t="s">
        <v>87</v>
      </c>
      <c r="C97" t="s">
        <v>308</v>
      </c>
      <c r="D97" t="s">
        <v>53</v>
      </c>
      <c r="E97">
        <v>6</v>
      </c>
      <c r="F97">
        <v>2</v>
      </c>
      <c r="G97">
        <v>1</v>
      </c>
      <c r="H97">
        <v>5</v>
      </c>
      <c r="I97">
        <v>14</v>
      </c>
      <c r="J97">
        <v>3</v>
      </c>
      <c r="K97">
        <v>4</v>
      </c>
      <c r="L97">
        <v>0</v>
      </c>
      <c r="M97">
        <v>2</v>
      </c>
      <c r="N97">
        <v>4</v>
      </c>
      <c r="O97">
        <v>1</v>
      </c>
      <c r="P97">
        <v>14</v>
      </c>
      <c r="Q97">
        <f t="shared" si="1"/>
        <v>28</v>
      </c>
    </row>
    <row r="98" spans="1:17" x14ac:dyDescent="0.2">
      <c r="A98" t="s">
        <v>87</v>
      </c>
      <c r="B98" t="s">
        <v>82</v>
      </c>
      <c r="C98" t="s">
        <v>309</v>
      </c>
      <c r="D98" t="s">
        <v>157</v>
      </c>
      <c r="E98">
        <v>75</v>
      </c>
      <c r="F98">
        <v>36</v>
      </c>
      <c r="G98">
        <v>11</v>
      </c>
      <c r="H98">
        <v>47</v>
      </c>
      <c r="I98">
        <v>169</v>
      </c>
      <c r="J98">
        <v>58</v>
      </c>
      <c r="K98">
        <v>25</v>
      </c>
      <c r="L98">
        <v>2</v>
      </c>
      <c r="M98">
        <v>2</v>
      </c>
      <c r="N98">
        <v>23</v>
      </c>
      <c r="O98">
        <v>12</v>
      </c>
      <c r="P98">
        <v>122</v>
      </c>
      <c r="Q98">
        <f t="shared" si="1"/>
        <v>291</v>
      </c>
    </row>
    <row r="99" spans="1:17" x14ac:dyDescent="0.2">
      <c r="A99" t="s">
        <v>87</v>
      </c>
      <c r="B99" t="s">
        <v>82</v>
      </c>
      <c r="C99" t="s">
        <v>309</v>
      </c>
      <c r="D99" t="s">
        <v>31</v>
      </c>
      <c r="E99">
        <v>198</v>
      </c>
      <c r="F99">
        <v>162</v>
      </c>
      <c r="G99">
        <v>54</v>
      </c>
      <c r="H99">
        <v>237</v>
      </c>
      <c r="I99">
        <v>651</v>
      </c>
      <c r="J99">
        <v>112</v>
      </c>
      <c r="K99">
        <v>73</v>
      </c>
      <c r="L99">
        <v>15</v>
      </c>
      <c r="M99">
        <v>16</v>
      </c>
      <c r="N99">
        <v>101</v>
      </c>
      <c r="O99">
        <v>59</v>
      </c>
      <c r="P99">
        <v>376</v>
      </c>
      <c r="Q99">
        <f t="shared" si="1"/>
        <v>1027</v>
      </c>
    </row>
    <row r="100" spans="1:17" x14ac:dyDescent="0.2">
      <c r="A100" t="s">
        <v>87</v>
      </c>
      <c r="B100" t="s">
        <v>82</v>
      </c>
      <c r="C100" t="s">
        <v>309</v>
      </c>
      <c r="D100" t="s">
        <v>11</v>
      </c>
      <c r="E100">
        <v>129</v>
      </c>
      <c r="F100">
        <v>24</v>
      </c>
      <c r="G100">
        <v>66</v>
      </c>
      <c r="H100">
        <v>158</v>
      </c>
      <c r="I100">
        <v>377</v>
      </c>
      <c r="J100">
        <v>193</v>
      </c>
      <c r="K100">
        <v>122</v>
      </c>
      <c r="L100">
        <v>4</v>
      </c>
      <c r="M100">
        <v>12</v>
      </c>
      <c r="N100">
        <v>75</v>
      </c>
      <c r="O100">
        <v>55</v>
      </c>
      <c r="P100">
        <v>461</v>
      </c>
      <c r="Q100">
        <f t="shared" si="1"/>
        <v>838</v>
      </c>
    </row>
    <row r="101" spans="1:17" x14ac:dyDescent="0.2">
      <c r="A101" t="s">
        <v>84</v>
      </c>
      <c r="B101" t="s">
        <v>82</v>
      </c>
      <c r="C101" t="s">
        <v>309</v>
      </c>
      <c r="D101" t="s">
        <v>6</v>
      </c>
      <c r="E101">
        <v>41</v>
      </c>
      <c r="F101">
        <v>27</v>
      </c>
      <c r="G101">
        <v>45</v>
      </c>
      <c r="H101">
        <v>146</v>
      </c>
      <c r="I101">
        <v>259</v>
      </c>
      <c r="J101">
        <v>67</v>
      </c>
      <c r="K101">
        <v>45</v>
      </c>
      <c r="L101">
        <v>4</v>
      </c>
      <c r="M101">
        <v>8</v>
      </c>
      <c r="N101">
        <v>61</v>
      </c>
      <c r="O101">
        <v>36</v>
      </c>
      <c r="P101">
        <v>221</v>
      </c>
      <c r="Q101">
        <f t="shared" si="1"/>
        <v>480</v>
      </c>
    </row>
    <row r="102" spans="1:17" x14ac:dyDescent="0.2">
      <c r="A102" t="s">
        <v>87</v>
      </c>
      <c r="B102" t="s">
        <v>82</v>
      </c>
      <c r="C102" t="s">
        <v>309</v>
      </c>
      <c r="D102" t="s">
        <v>283</v>
      </c>
      <c r="E102">
        <v>235</v>
      </c>
      <c r="F102">
        <v>120</v>
      </c>
      <c r="G102">
        <v>38</v>
      </c>
      <c r="H102">
        <v>117</v>
      </c>
      <c r="I102">
        <v>510</v>
      </c>
      <c r="J102">
        <v>162</v>
      </c>
      <c r="K102">
        <v>148</v>
      </c>
      <c r="L102">
        <v>0</v>
      </c>
      <c r="M102">
        <v>4</v>
      </c>
      <c r="N102">
        <v>55</v>
      </c>
      <c r="O102">
        <v>32</v>
      </c>
      <c r="P102">
        <v>401</v>
      </c>
      <c r="Q102">
        <f t="shared" si="1"/>
        <v>911</v>
      </c>
    </row>
    <row r="103" spans="1:17" x14ac:dyDescent="0.2">
      <c r="A103" t="s">
        <v>87</v>
      </c>
      <c r="B103" t="s">
        <v>82</v>
      </c>
      <c r="C103" t="s">
        <v>309</v>
      </c>
      <c r="D103" t="s">
        <v>284</v>
      </c>
      <c r="E103">
        <v>0</v>
      </c>
      <c r="F103">
        <v>19</v>
      </c>
      <c r="G103">
        <v>19</v>
      </c>
      <c r="H103">
        <v>0</v>
      </c>
      <c r="I103">
        <v>38</v>
      </c>
      <c r="J103">
        <v>3</v>
      </c>
      <c r="K103">
        <v>0</v>
      </c>
      <c r="L103">
        <v>1</v>
      </c>
      <c r="M103">
        <v>5</v>
      </c>
      <c r="N103">
        <v>0</v>
      </c>
      <c r="O103">
        <v>0</v>
      </c>
      <c r="P103">
        <v>9</v>
      </c>
      <c r="Q103">
        <f t="shared" si="1"/>
        <v>47</v>
      </c>
    </row>
    <row r="104" spans="1:17" x14ac:dyDescent="0.2">
      <c r="A104" t="s">
        <v>87</v>
      </c>
      <c r="C104" t="s">
        <v>308</v>
      </c>
      <c r="D104" t="s">
        <v>291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1</v>
      </c>
      <c r="K104">
        <v>0</v>
      </c>
      <c r="L104">
        <v>1</v>
      </c>
      <c r="M104">
        <v>0</v>
      </c>
      <c r="N104">
        <v>0</v>
      </c>
      <c r="O104">
        <v>0</v>
      </c>
      <c r="P104">
        <v>2</v>
      </c>
      <c r="Q104">
        <f t="shared" si="1"/>
        <v>2</v>
      </c>
    </row>
    <row r="105" spans="1:17" x14ac:dyDescent="0.2">
      <c r="A105" t="s">
        <v>229</v>
      </c>
      <c r="C105" t="s">
        <v>310</v>
      </c>
      <c r="D105" t="s">
        <v>285</v>
      </c>
      <c r="E105">
        <v>0</v>
      </c>
      <c r="F105">
        <v>5</v>
      </c>
      <c r="G105">
        <v>0</v>
      </c>
      <c r="H105">
        <v>0</v>
      </c>
      <c r="I105">
        <v>5</v>
      </c>
      <c r="J105">
        <v>12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12</v>
      </c>
      <c r="Q105">
        <f t="shared" si="1"/>
        <v>17</v>
      </c>
    </row>
    <row r="106" spans="1:17" x14ac:dyDescent="0.2">
      <c r="A106" t="s">
        <v>311</v>
      </c>
      <c r="C106" t="s">
        <v>311</v>
      </c>
      <c r="D106" t="s">
        <v>286</v>
      </c>
      <c r="E106">
        <v>4156</v>
      </c>
      <c r="F106">
        <v>1418</v>
      </c>
      <c r="G106">
        <v>747</v>
      </c>
      <c r="H106">
        <v>1752</v>
      </c>
      <c r="I106">
        <v>8073</v>
      </c>
      <c r="J106">
        <v>689</v>
      </c>
      <c r="K106">
        <v>750</v>
      </c>
      <c r="L106">
        <v>80</v>
      </c>
      <c r="M106">
        <v>126</v>
      </c>
      <c r="N106">
        <v>668</v>
      </c>
      <c r="O106">
        <v>386</v>
      </c>
      <c r="P106">
        <v>2699</v>
      </c>
      <c r="Q106">
        <f t="shared" si="1"/>
        <v>10772</v>
      </c>
    </row>
    <row r="107" spans="1:17" x14ac:dyDescent="0.2">
      <c r="A107" t="s">
        <v>86</v>
      </c>
      <c r="C107" t="s">
        <v>310</v>
      </c>
      <c r="D107" t="s">
        <v>287</v>
      </c>
      <c r="E107">
        <v>348</v>
      </c>
      <c r="F107">
        <v>181</v>
      </c>
      <c r="G107">
        <v>465</v>
      </c>
      <c r="H107">
        <v>1398</v>
      </c>
      <c r="I107">
        <v>2392</v>
      </c>
      <c r="J107">
        <v>237</v>
      </c>
      <c r="K107">
        <v>0</v>
      </c>
      <c r="L107">
        <v>11</v>
      </c>
      <c r="M107">
        <v>41</v>
      </c>
      <c r="N107">
        <v>0</v>
      </c>
      <c r="O107">
        <v>0</v>
      </c>
      <c r="P107">
        <v>289</v>
      </c>
      <c r="Q107">
        <f t="shared" si="1"/>
        <v>2681</v>
      </c>
    </row>
    <row r="108" spans="1:17" x14ac:dyDescent="0.2">
      <c r="A108" t="s">
        <v>229</v>
      </c>
      <c r="C108" t="s">
        <v>310</v>
      </c>
      <c r="D108" t="s">
        <v>288</v>
      </c>
      <c r="E108">
        <v>1</v>
      </c>
      <c r="F108">
        <v>29</v>
      </c>
      <c r="G108">
        <v>2</v>
      </c>
      <c r="H108">
        <v>7</v>
      </c>
      <c r="I108">
        <v>39</v>
      </c>
      <c r="J108">
        <v>154</v>
      </c>
      <c r="K108">
        <v>3</v>
      </c>
      <c r="L108">
        <v>2</v>
      </c>
      <c r="M108">
        <v>1</v>
      </c>
      <c r="N108">
        <v>0</v>
      </c>
      <c r="O108">
        <v>1</v>
      </c>
      <c r="P108">
        <v>161</v>
      </c>
      <c r="Q108">
        <f t="shared" si="1"/>
        <v>200</v>
      </c>
    </row>
    <row r="109" spans="1:17" x14ac:dyDescent="0.2">
      <c r="A109" t="s">
        <v>89</v>
      </c>
      <c r="C109" t="s">
        <v>89</v>
      </c>
      <c r="D109" t="s">
        <v>220</v>
      </c>
      <c r="E109">
        <v>2422</v>
      </c>
      <c r="F109">
        <v>600</v>
      </c>
      <c r="G109">
        <v>1346</v>
      </c>
      <c r="H109">
        <v>2485</v>
      </c>
      <c r="I109">
        <v>6853</v>
      </c>
      <c r="J109">
        <v>736</v>
      </c>
      <c r="K109">
        <v>486</v>
      </c>
      <c r="L109">
        <v>26</v>
      </c>
      <c r="M109">
        <v>181</v>
      </c>
      <c r="N109">
        <v>360</v>
      </c>
      <c r="O109">
        <v>228</v>
      </c>
      <c r="P109">
        <v>2017</v>
      </c>
      <c r="Q109">
        <f t="shared" si="1"/>
        <v>8870</v>
      </c>
    </row>
    <row r="110" spans="1:17" x14ac:dyDescent="0.2">
      <c r="A110" t="s">
        <v>89</v>
      </c>
      <c r="C110" t="s">
        <v>89</v>
      </c>
      <c r="D110" t="s">
        <v>213</v>
      </c>
      <c r="E110">
        <v>0</v>
      </c>
      <c r="F110">
        <v>119</v>
      </c>
      <c r="G110">
        <v>1193</v>
      </c>
      <c r="H110">
        <v>0</v>
      </c>
      <c r="I110">
        <v>1312</v>
      </c>
      <c r="J110">
        <v>182</v>
      </c>
      <c r="K110">
        <v>0</v>
      </c>
      <c r="L110">
        <v>14</v>
      </c>
      <c r="M110">
        <v>161</v>
      </c>
      <c r="N110">
        <v>407</v>
      </c>
      <c r="O110">
        <v>273</v>
      </c>
      <c r="P110">
        <v>1037</v>
      </c>
      <c r="Q110">
        <f t="shared" si="1"/>
        <v>2349</v>
      </c>
    </row>
    <row r="111" spans="1:17" x14ac:dyDescent="0.2">
      <c r="A111" t="s">
        <v>311</v>
      </c>
      <c r="C111" t="s">
        <v>311</v>
      </c>
      <c r="D111" t="s">
        <v>289</v>
      </c>
      <c r="E111">
        <v>46518</v>
      </c>
      <c r="F111">
        <v>21368</v>
      </c>
      <c r="G111">
        <v>15640</v>
      </c>
      <c r="H111">
        <v>3270</v>
      </c>
      <c r="I111">
        <v>86796</v>
      </c>
      <c r="J111">
        <v>5</v>
      </c>
      <c r="K111">
        <v>8155</v>
      </c>
      <c r="L111">
        <v>44299</v>
      </c>
      <c r="M111">
        <v>3287</v>
      </c>
      <c r="N111">
        <v>0</v>
      </c>
      <c r="O111">
        <v>216</v>
      </c>
      <c r="P111">
        <v>55962</v>
      </c>
      <c r="Q111">
        <f t="shared" si="1"/>
        <v>142758</v>
      </c>
    </row>
    <row r="112" spans="1:17" x14ac:dyDescent="0.2">
      <c r="D112" t="s">
        <v>103</v>
      </c>
      <c r="E112">
        <v>545091</v>
      </c>
      <c r="F112">
        <v>327773</v>
      </c>
      <c r="G112">
        <v>202417</v>
      </c>
      <c r="H112">
        <v>327729</v>
      </c>
      <c r="I112">
        <v>1403010</v>
      </c>
      <c r="J112">
        <v>364482</v>
      </c>
      <c r="K112">
        <v>206986</v>
      </c>
      <c r="L112">
        <v>66712</v>
      </c>
      <c r="M112">
        <v>37690</v>
      </c>
      <c r="N112">
        <v>108787</v>
      </c>
      <c r="O112">
        <v>66604</v>
      </c>
      <c r="P112">
        <v>851261</v>
      </c>
      <c r="Q112">
        <f t="shared" si="1"/>
        <v>2254271</v>
      </c>
    </row>
  </sheetData>
  <mergeCells count="1">
    <mergeCell ref="A1:C6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182"/>
  <sheetViews>
    <sheetView workbookViewId="0">
      <pane ySplit="9" topLeftCell="A10" activePane="bottomLeft" state="frozen"/>
      <selection pane="bottomLeft" sqref="A1:C6"/>
    </sheetView>
  </sheetViews>
  <sheetFormatPr defaultRowHeight="12.75" x14ac:dyDescent="0.2"/>
  <cols>
    <col min="1" max="3" width="12" style="3" customWidth="1"/>
    <col min="4" max="4" width="41.140625" style="3" customWidth="1"/>
    <col min="5" max="5" width="10.28515625" style="6" bestFit="1" customWidth="1"/>
    <col min="6" max="6" width="9.85546875" style="6" bestFit="1" customWidth="1"/>
    <col min="7" max="7" width="8.28515625" style="6" bestFit="1" customWidth="1"/>
    <col min="8" max="8" width="9.140625" style="6"/>
    <col min="9" max="16384" width="9.140625" style="2"/>
  </cols>
  <sheetData>
    <row r="1" spans="1:8" s="19" customFormat="1" ht="12.75" customHeight="1" x14ac:dyDescent="0.2">
      <c r="A1" s="7" t="s">
        <v>313</v>
      </c>
      <c r="B1" s="8"/>
      <c r="C1" s="8"/>
      <c r="D1" s="16" t="s">
        <v>314</v>
      </c>
      <c r="E1" s="17"/>
      <c r="F1" s="17"/>
      <c r="G1" s="17"/>
      <c r="H1" s="18"/>
    </row>
    <row r="2" spans="1:8" s="19" customFormat="1" x14ac:dyDescent="0.2">
      <c r="A2" s="10"/>
      <c r="B2" s="11"/>
      <c r="C2" s="11"/>
      <c r="D2" s="16"/>
      <c r="E2" s="17"/>
      <c r="F2" s="17"/>
      <c r="G2" s="17"/>
      <c r="H2" s="18"/>
    </row>
    <row r="3" spans="1:8" s="19" customFormat="1" x14ac:dyDescent="0.2">
      <c r="A3" s="10"/>
      <c r="B3" s="11"/>
      <c r="C3" s="11"/>
      <c r="D3" s="16"/>
      <c r="E3" s="17"/>
      <c r="F3" s="17"/>
      <c r="G3" s="17"/>
      <c r="H3" s="18"/>
    </row>
    <row r="4" spans="1:8" s="19" customFormat="1" x14ac:dyDescent="0.2">
      <c r="A4" s="10"/>
      <c r="B4" s="11"/>
      <c r="C4" s="11"/>
      <c r="D4" s="16"/>
      <c r="E4" s="17"/>
      <c r="F4" s="17"/>
      <c r="G4" s="17"/>
      <c r="H4" s="18"/>
    </row>
    <row r="5" spans="1:8" s="19" customFormat="1" x14ac:dyDescent="0.2">
      <c r="A5" s="10"/>
      <c r="B5" s="11"/>
      <c r="C5" s="11"/>
      <c r="D5" s="16"/>
      <c r="E5" s="17"/>
      <c r="F5" s="17"/>
      <c r="G5" s="17"/>
      <c r="H5" s="18"/>
    </row>
    <row r="6" spans="1:8" s="19" customFormat="1" x14ac:dyDescent="0.2">
      <c r="A6" s="13"/>
      <c r="B6" s="14"/>
      <c r="C6" s="14"/>
      <c r="D6" s="16"/>
      <c r="E6" s="17"/>
      <c r="F6" s="17"/>
      <c r="G6" s="17"/>
      <c r="H6" s="18"/>
    </row>
    <row r="7" spans="1:8" s="19" customFormat="1" x14ac:dyDescent="0.2">
      <c r="A7" s="20"/>
      <c r="B7" s="20"/>
      <c r="C7" s="20"/>
      <c r="D7" s="21"/>
      <c r="E7" s="18"/>
      <c r="F7" s="18"/>
      <c r="G7" s="18"/>
      <c r="H7" s="18"/>
    </row>
    <row r="8" spans="1:8" s="19" customFormat="1" x14ac:dyDescent="0.2">
      <c r="A8" s="20"/>
      <c r="B8" s="20"/>
      <c r="C8" s="20"/>
      <c r="D8" s="21"/>
      <c r="E8" s="18"/>
      <c r="F8" s="18"/>
      <c r="G8" s="18"/>
      <c r="H8" s="18"/>
    </row>
    <row r="9" spans="1:8" x14ac:dyDescent="0.2">
      <c r="A9" s="20" t="s">
        <v>309</v>
      </c>
      <c r="B9" s="20" t="s">
        <v>81</v>
      </c>
      <c r="C9" s="20" t="s">
        <v>203</v>
      </c>
      <c r="D9" s="21" t="s">
        <v>209</v>
      </c>
      <c r="E9" s="18" t="s">
        <v>201</v>
      </c>
      <c r="F9" s="18" t="s">
        <v>97</v>
      </c>
      <c r="G9" s="18" t="s">
        <v>98</v>
      </c>
      <c r="H9" s="18" t="s">
        <v>0</v>
      </c>
    </row>
    <row r="10" spans="1:8" ht="25.5" x14ac:dyDescent="0.2">
      <c r="A10" s="20" t="s">
        <v>309</v>
      </c>
      <c r="B10" s="20" t="s">
        <v>99</v>
      </c>
      <c r="C10" s="20" t="s">
        <v>309</v>
      </c>
      <c r="D10" s="21" t="s">
        <v>139</v>
      </c>
      <c r="E10" s="18">
        <v>1</v>
      </c>
      <c r="F10" s="18"/>
      <c r="G10" s="18"/>
      <c r="H10" s="18">
        <f>E10+F10+G10</f>
        <v>1</v>
      </c>
    </row>
    <row r="11" spans="1:8" x14ac:dyDescent="0.2">
      <c r="A11" s="20" t="s">
        <v>309</v>
      </c>
      <c r="B11" s="20" t="s">
        <v>99</v>
      </c>
      <c r="C11" s="20" t="s">
        <v>309</v>
      </c>
      <c r="D11" s="21" t="s">
        <v>140</v>
      </c>
      <c r="E11" s="18">
        <v>1</v>
      </c>
      <c r="F11" s="18"/>
      <c r="G11" s="18"/>
      <c r="H11" s="18">
        <f t="shared" ref="H11:H73" si="0">E11+F11+G11</f>
        <v>1</v>
      </c>
    </row>
    <row r="12" spans="1:8" ht="25.5" x14ac:dyDescent="0.2">
      <c r="A12" s="20"/>
      <c r="B12" s="20" t="s">
        <v>88</v>
      </c>
      <c r="C12" s="20" t="s">
        <v>308</v>
      </c>
      <c r="D12" s="21" t="s">
        <v>304</v>
      </c>
      <c r="E12" s="18">
        <v>5</v>
      </c>
      <c r="F12" s="18">
        <v>11</v>
      </c>
      <c r="G12" s="18">
        <v>12</v>
      </c>
      <c r="H12" s="18">
        <f t="shared" si="0"/>
        <v>28</v>
      </c>
    </row>
    <row r="13" spans="1:8" x14ac:dyDescent="0.2">
      <c r="A13" s="20" t="s">
        <v>309</v>
      </c>
      <c r="B13" s="20" t="s">
        <v>88</v>
      </c>
      <c r="C13" s="20" t="s">
        <v>309</v>
      </c>
      <c r="D13" s="21" t="s">
        <v>305</v>
      </c>
      <c r="E13" s="18">
        <v>4</v>
      </c>
      <c r="F13" s="18"/>
      <c r="G13" s="18">
        <v>0</v>
      </c>
      <c r="H13" s="18">
        <f t="shared" si="0"/>
        <v>4</v>
      </c>
    </row>
    <row r="14" spans="1:8" ht="25.5" x14ac:dyDescent="0.2">
      <c r="A14" s="20"/>
      <c r="B14" s="20" t="s">
        <v>76</v>
      </c>
      <c r="C14" s="20" t="s">
        <v>308</v>
      </c>
      <c r="D14" s="21" t="s">
        <v>104</v>
      </c>
      <c r="E14" s="18"/>
      <c r="F14" s="18">
        <v>1</v>
      </c>
      <c r="G14" s="18"/>
      <c r="H14" s="18">
        <f t="shared" si="0"/>
        <v>1</v>
      </c>
    </row>
    <row r="15" spans="1:8" x14ac:dyDescent="0.2">
      <c r="A15" s="20" t="s">
        <v>309</v>
      </c>
      <c r="B15" s="20" t="s">
        <v>76</v>
      </c>
      <c r="C15" s="20" t="s">
        <v>309</v>
      </c>
      <c r="D15" s="21" t="s">
        <v>214</v>
      </c>
      <c r="E15" s="18">
        <v>3</v>
      </c>
      <c r="F15" s="18">
        <v>2</v>
      </c>
      <c r="G15" s="18"/>
      <c r="H15" s="18">
        <f t="shared" si="0"/>
        <v>5</v>
      </c>
    </row>
    <row r="16" spans="1:8" x14ac:dyDescent="0.2">
      <c r="A16" s="20" t="s">
        <v>309</v>
      </c>
      <c r="B16" s="20" t="s">
        <v>76</v>
      </c>
      <c r="C16" s="20" t="s">
        <v>309</v>
      </c>
      <c r="D16" s="21" t="s">
        <v>215</v>
      </c>
      <c r="E16" s="18"/>
      <c r="F16" s="18"/>
      <c r="G16" s="18">
        <v>3</v>
      </c>
      <c r="H16" s="18">
        <f t="shared" si="0"/>
        <v>3</v>
      </c>
    </row>
    <row r="17" spans="1:8" x14ac:dyDescent="0.2">
      <c r="A17" s="20" t="s">
        <v>309</v>
      </c>
      <c r="B17" s="20" t="s">
        <v>76</v>
      </c>
      <c r="C17" s="20" t="s">
        <v>309</v>
      </c>
      <c r="D17" s="21" t="s">
        <v>141</v>
      </c>
      <c r="E17" s="18">
        <v>11</v>
      </c>
      <c r="F17" s="18">
        <v>14</v>
      </c>
      <c r="G17" s="18">
        <v>3</v>
      </c>
      <c r="H17" s="18">
        <f t="shared" si="0"/>
        <v>28</v>
      </c>
    </row>
    <row r="18" spans="1:8" x14ac:dyDescent="0.2">
      <c r="A18" s="20" t="s">
        <v>309</v>
      </c>
      <c r="B18" s="20" t="s">
        <v>76</v>
      </c>
      <c r="C18" s="20" t="s">
        <v>309</v>
      </c>
      <c r="D18" s="21" t="s">
        <v>216</v>
      </c>
      <c r="E18" s="18"/>
      <c r="F18" s="18"/>
      <c r="G18" s="18">
        <v>1</v>
      </c>
      <c r="H18" s="18">
        <f t="shared" si="0"/>
        <v>1</v>
      </c>
    </row>
    <row r="19" spans="1:8" ht="25.5" x14ac:dyDescent="0.2">
      <c r="A19" s="20" t="s">
        <v>309</v>
      </c>
      <c r="B19" s="20" t="s">
        <v>87</v>
      </c>
      <c r="C19" s="20" t="s">
        <v>309</v>
      </c>
      <c r="D19" s="21" t="s">
        <v>142</v>
      </c>
      <c r="E19" s="18">
        <v>2</v>
      </c>
      <c r="F19" s="18"/>
      <c r="G19" s="18"/>
      <c r="H19" s="18">
        <f t="shared" si="0"/>
        <v>2</v>
      </c>
    </row>
    <row r="20" spans="1:8" x14ac:dyDescent="0.2">
      <c r="A20" s="20" t="s">
        <v>309</v>
      </c>
      <c r="B20" s="20" t="s">
        <v>87</v>
      </c>
      <c r="C20" s="20" t="s">
        <v>309</v>
      </c>
      <c r="D20" s="21" t="s">
        <v>143</v>
      </c>
      <c r="E20" s="18">
        <v>1</v>
      </c>
      <c r="F20" s="18"/>
      <c r="G20" s="18"/>
      <c r="H20" s="18">
        <f t="shared" si="0"/>
        <v>1</v>
      </c>
    </row>
    <row r="21" spans="1:8" ht="25.5" x14ac:dyDescent="0.2">
      <c r="A21" s="20"/>
      <c r="B21" s="20" t="s">
        <v>78</v>
      </c>
      <c r="C21" s="20" t="s">
        <v>310</v>
      </c>
      <c r="D21" s="21" t="s">
        <v>144</v>
      </c>
      <c r="E21" s="18">
        <v>1</v>
      </c>
      <c r="F21" s="18">
        <v>3</v>
      </c>
      <c r="G21" s="18"/>
      <c r="H21" s="18">
        <f t="shared" si="0"/>
        <v>4</v>
      </c>
    </row>
    <row r="22" spans="1:8" ht="25.5" x14ac:dyDescent="0.2">
      <c r="A22" s="20"/>
      <c r="B22" s="20" t="s">
        <v>88</v>
      </c>
      <c r="C22" s="20" t="s">
        <v>308</v>
      </c>
      <c r="D22" s="21" t="s">
        <v>145</v>
      </c>
      <c r="E22" s="18">
        <v>3</v>
      </c>
      <c r="F22" s="18"/>
      <c r="G22" s="18"/>
      <c r="H22" s="18">
        <f t="shared" si="0"/>
        <v>3</v>
      </c>
    </row>
    <row r="23" spans="1:8" ht="25.5" x14ac:dyDescent="0.2">
      <c r="A23" s="20"/>
      <c r="B23" s="20" t="s">
        <v>94</v>
      </c>
      <c r="C23" s="20" t="s">
        <v>310</v>
      </c>
      <c r="D23" s="21" t="s">
        <v>146</v>
      </c>
      <c r="E23" s="18">
        <v>2</v>
      </c>
      <c r="F23" s="18">
        <v>1</v>
      </c>
      <c r="G23" s="18"/>
      <c r="H23" s="18">
        <f t="shared" si="0"/>
        <v>3</v>
      </c>
    </row>
    <row r="24" spans="1:8" x14ac:dyDescent="0.2">
      <c r="A24" s="20" t="s">
        <v>309</v>
      </c>
      <c r="B24" s="20" t="s">
        <v>87</v>
      </c>
      <c r="C24" s="20" t="s">
        <v>309</v>
      </c>
      <c r="D24" s="21" t="s">
        <v>218</v>
      </c>
      <c r="E24" s="18">
        <v>75</v>
      </c>
      <c r="F24" s="18"/>
      <c r="G24" s="18">
        <v>19</v>
      </c>
      <c r="H24" s="18">
        <f t="shared" si="0"/>
        <v>94</v>
      </c>
    </row>
    <row r="25" spans="1:8" ht="25.5" x14ac:dyDescent="0.2">
      <c r="A25" s="20" t="s">
        <v>309</v>
      </c>
      <c r="B25" s="20" t="s">
        <v>90</v>
      </c>
      <c r="C25" s="20" t="s">
        <v>309</v>
      </c>
      <c r="D25" s="21" t="s">
        <v>219</v>
      </c>
      <c r="E25" s="18"/>
      <c r="F25" s="18"/>
      <c r="G25" s="18">
        <v>4</v>
      </c>
      <c r="H25" s="18">
        <f t="shared" si="0"/>
        <v>4</v>
      </c>
    </row>
    <row r="26" spans="1:8" x14ac:dyDescent="0.2">
      <c r="A26" s="20" t="s">
        <v>309</v>
      </c>
      <c r="B26" s="20" t="s">
        <v>87</v>
      </c>
      <c r="C26" s="20" t="s">
        <v>309</v>
      </c>
      <c r="D26" s="21" t="s">
        <v>106</v>
      </c>
      <c r="E26" s="18">
        <v>33</v>
      </c>
      <c r="F26" s="18">
        <v>10</v>
      </c>
      <c r="G26" s="18">
        <v>4</v>
      </c>
      <c r="H26" s="18">
        <f t="shared" si="0"/>
        <v>47</v>
      </c>
    </row>
    <row r="27" spans="1:8" ht="25.5" x14ac:dyDescent="0.2">
      <c r="A27" s="20" t="s">
        <v>309</v>
      </c>
      <c r="B27" s="20" t="s">
        <v>85</v>
      </c>
      <c r="C27" s="20" t="s">
        <v>309</v>
      </c>
      <c r="D27" s="21" t="s">
        <v>147</v>
      </c>
      <c r="E27" s="18">
        <v>1</v>
      </c>
      <c r="F27" s="18"/>
      <c r="G27" s="18"/>
      <c r="H27" s="18">
        <f t="shared" si="0"/>
        <v>1</v>
      </c>
    </row>
    <row r="28" spans="1:8" ht="25.5" x14ac:dyDescent="0.2">
      <c r="A28" s="20"/>
      <c r="B28" s="20" t="s">
        <v>87</v>
      </c>
      <c r="C28" s="20" t="s">
        <v>308</v>
      </c>
      <c r="D28" s="21" t="s">
        <v>148</v>
      </c>
      <c r="E28" s="18">
        <v>1</v>
      </c>
      <c r="F28" s="18"/>
      <c r="G28" s="18"/>
      <c r="H28" s="18">
        <f t="shared" si="0"/>
        <v>1</v>
      </c>
    </row>
    <row r="29" spans="1:8" x14ac:dyDescent="0.2">
      <c r="A29" s="20" t="s">
        <v>309</v>
      </c>
      <c r="B29" s="20" t="s">
        <v>76</v>
      </c>
      <c r="C29" s="20" t="s">
        <v>309</v>
      </c>
      <c r="D29" s="21" t="s">
        <v>221</v>
      </c>
      <c r="E29" s="18">
        <v>5</v>
      </c>
      <c r="F29" s="18"/>
      <c r="G29" s="18">
        <v>1</v>
      </c>
      <c r="H29" s="18">
        <f t="shared" si="0"/>
        <v>6</v>
      </c>
    </row>
    <row r="30" spans="1:8" ht="25.5" x14ac:dyDescent="0.2">
      <c r="A30" s="20" t="s">
        <v>309</v>
      </c>
      <c r="B30" s="20" t="s">
        <v>76</v>
      </c>
      <c r="C30" s="20" t="s">
        <v>309</v>
      </c>
      <c r="D30" s="21" t="s">
        <v>107</v>
      </c>
      <c r="E30" s="18"/>
      <c r="F30" s="18">
        <v>3</v>
      </c>
      <c r="G30" s="18"/>
      <c r="H30" s="18">
        <f t="shared" si="0"/>
        <v>3</v>
      </c>
    </row>
    <row r="31" spans="1:8" x14ac:dyDescent="0.2">
      <c r="A31" s="20" t="s">
        <v>309</v>
      </c>
      <c r="B31" s="20" t="s">
        <v>76</v>
      </c>
      <c r="C31" s="20" t="s">
        <v>309</v>
      </c>
      <c r="D31" s="21" t="s">
        <v>108</v>
      </c>
      <c r="E31" s="18"/>
      <c r="F31" s="18">
        <v>1</v>
      </c>
      <c r="G31" s="18"/>
      <c r="H31" s="18">
        <f t="shared" si="0"/>
        <v>1</v>
      </c>
    </row>
    <row r="32" spans="1:8" x14ac:dyDescent="0.2">
      <c r="A32" s="20" t="s">
        <v>309</v>
      </c>
      <c r="B32" s="20" t="s">
        <v>76</v>
      </c>
      <c r="C32" s="20" t="s">
        <v>309</v>
      </c>
      <c r="D32" s="21" t="s">
        <v>222</v>
      </c>
      <c r="E32" s="18"/>
      <c r="F32" s="18"/>
      <c r="G32" s="18">
        <v>4</v>
      </c>
      <c r="H32" s="18">
        <f t="shared" si="0"/>
        <v>4</v>
      </c>
    </row>
    <row r="33" spans="1:8" x14ac:dyDescent="0.2">
      <c r="A33" s="20" t="s">
        <v>309</v>
      </c>
      <c r="B33" s="20" t="s">
        <v>76</v>
      </c>
      <c r="C33" s="20" t="s">
        <v>309</v>
      </c>
      <c r="D33" s="21" t="s">
        <v>223</v>
      </c>
      <c r="E33" s="18">
        <v>9</v>
      </c>
      <c r="F33" s="18">
        <v>6</v>
      </c>
      <c r="G33" s="18">
        <v>4</v>
      </c>
      <c r="H33" s="18">
        <f t="shared" si="0"/>
        <v>19</v>
      </c>
    </row>
    <row r="34" spans="1:8" x14ac:dyDescent="0.2">
      <c r="A34" s="20" t="s">
        <v>309</v>
      </c>
      <c r="B34" s="20" t="s">
        <v>76</v>
      </c>
      <c r="C34" s="20" t="s">
        <v>309</v>
      </c>
      <c r="D34" s="21" t="s">
        <v>2</v>
      </c>
      <c r="E34" s="18">
        <v>35</v>
      </c>
      <c r="F34" s="18">
        <v>6</v>
      </c>
      <c r="G34" s="18">
        <v>7</v>
      </c>
      <c r="H34" s="18">
        <f t="shared" si="0"/>
        <v>48</v>
      </c>
    </row>
    <row r="35" spans="1:8" x14ac:dyDescent="0.2">
      <c r="A35" s="20" t="s">
        <v>309</v>
      </c>
      <c r="B35" s="20" t="s">
        <v>76</v>
      </c>
      <c r="C35" s="20" t="s">
        <v>309</v>
      </c>
      <c r="D35" s="21" t="s">
        <v>3</v>
      </c>
      <c r="E35" s="18">
        <v>5</v>
      </c>
      <c r="F35" s="18">
        <v>1</v>
      </c>
      <c r="G35" s="18">
        <v>1</v>
      </c>
      <c r="H35" s="18">
        <f t="shared" si="0"/>
        <v>7</v>
      </c>
    </row>
    <row r="36" spans="1:8" x14ac:dyDescent="0.2">
      <c r="A36" s="20" t="s">
        <v>309</v>
      </c>
      <c r="B36" s="20" t="s">
        <v>87</v>
      </c>
      <c r="C36" s="20" t="s">
        <v>309</v>
      </c>
      <c r="D36" s="21" t="s">
        <v>149</v>
      </c>
      <c r="E36" s="18">
        <v>1</v>
      </c>
      <c r="F36" s="18"/>
      <c r="G36" s="18"/>
      <c r="H36" s="18">
        <f t="shared" si="0"/>
        <v>1</v>
      </c>
    </row>
    <row r="37" spans="1:8" x14ac:dyDescent="0.2">
      <c r="A37" s="20" t="s">
        <v>309</v>
      </c>
      <c r="B37" s="20" t="s">
        <v>87</v>
      </c>
      <c r="C37" s="20" t="s">
        <v>309</v>
      </c>
      <c r="D37" s="21" t="s">
        <v>4</v>
      </c>
      <c r="E37" s="18"/>
      <c r="F37" s="18"/>
      <c r="G37" s="18">
        <v>4</v>
      </c>
      <c r="H37" s="18">
        <f t="shared" si="0"/>
        <v>4</v>
      </c>
    </row>
    <row r="38" spans="1:8" ht="25.5" x14ac:dyDescent="0.2">
      <c r="A38" s="20"/>
      <c r="B38" s="20" t="s">
        <v>87</v>
      </c>
      <c r="C38" s="20" t="s">
        <v>308</v>
      </c>
      <c r="D38" s="21" t="s">
        <v>150</v>
      </c>
      <c r="E38" s="18">
        <v>1</v>
      </c>
      <c r="F38" s="18"/>
      <c r="G38" s="18"/>
      <c r="H38" s="18">
        <f t="shared" si="0"/>
        <v>1</v>
      </c>
    </row>
    <row r="39" spans="1:8" ht="25.5" x14ac:dyDescent="0.2">
      <c r="A39" s="20"/>
      <c r="B39" s="20" t="s">
        <v>90</v>
      </c>
      <c r="C39" s="20" t="s">
        <v>308</v>
      </c>
      <c r="D39" s="21" t="s">
        <v>5</v>
      </c>
      <c r="E39" s="18">
        <v>2</v>
      </c>
      <c r="F39" s="18"/>
      <c r="G39" s="18"/>
      <c r="H39" s="18">
        <f t="shared" si="0"/>
        <v>2</v>
      </c>
    </row>
    <row r="40" spans="1:8" ht="25.5" x14ac:dyDescent="0.2">
      <c r="A40" s="20"/>
      <c r="B40" s="20" t="s">
        <v>90</v>
      </c>
      <c r="C40" s="20" t="s">
        <v>308</v>
      </c>
      <c r="D40" s="21" t="s">
        <v>109</v>
      </c>
      <c r="E40" s="18"/>
      <c r="F40" s="18">
        <v>1</v>
      </c>
      <c r="G40" s="18"/>
      <c r="H40" s="18">
        <f t="shared" si="0"/>
        <v>1</v>
      </c>
    </row>
    <row r="41" spans="1:8" ht="25.5" x14ac:dyDescent="0.2">
      <c r="A41" s="20"/>
      <c r="B41" s="20" t="s">
        <v>87</v>
      </c>
      <c r="C41" s="20" t="s">
        <v>308</v>
      </c>
      <c r="D41" s="21" t="s">
        <v>138</v>
      </c>
      <c r="E41" s="18"/>
      <c r="F41" s="18">
        <v>1</v>
      </c>
      <c r="G41" s="18"/>
      <c r="H41" s="18">
        <f t="shared" si="0"/>
        <v>1</v>
      </c>
    </row>
    <row r="42" spans="1:8" ht="25.5" x14ac:dyDescent="0.2">
      <c r="A42" s="20"/>
      <c r="B42" s="20" t="s">
        <v>101</v>
      </c>
      <c r="C42" s="20" t="s">
        <v>310</v>
      </c>
      <c r="D42" s="21" t="s">
        <v>7</v>
      </c>
      <c r="E42" s="18"/>
      <c r="F42" s="18">
        <v>1</v>
      </c>
      <c r="G42" s="18"/>
      <c r="H42" s="18">
        <f t="shared" si="0"/>
        <v>1</v>
      </c>
    </row>
    <row r="43" spans="1:8" x14ac:dyDescent="0.2">
      <c r="A43" s="20" t="s">
        <v>309</v>
      </c>
      <c r="B43" s="20" t="s">
        <v>76</v>
      </c>
      <c r="C43" s="20" t="s">
        <v>309</v>
      </c>
      <c r="D43" s="21" t="s">
        <v>151</v>
      </c>
      <c r="E43" s="18">
        <v>1</v>
      </c>
      <c r="F43" s="18"/>
      <c r="G43" s="18"/>
      <c r="H43" s="18">
        <f t="shared" si="0"/>
        <v>1</v>
      </c>
    </row>
    <row r="44" spans="1:8" x14ac:dyDescent="0.2">
      <c r="A44" s="20" t="s">
        <v>309</v>
      </c>
      <c r="B44" s="20" t="s">
        <v>202</v>
      </c>
      <c r="C44" s="20" t="s">
        <v>309</v>
      </c>
      <c r="D44" s="21" t="s">
        <v>110</v>
      </c>
      <c r="E44" s="18"/>
      <c r="F44" s="18">
        <v>4</v>
      </c>
      <c r="G44" s="18"/>
      <c r="H44" s="18">
        <f t="shared" si="0"/>
        <v>4</v>
      </c>
    </row>
    <row r="45" spans="1:8" ht="25.5" x14ac:dyDescent="0.2">
      <c r="A45" s="20"/>
      <c r="B45" s="20" t="s">
        <v>87</v>
      </c>
      <c r="C45" s="20" t="s">
        <v>308</v>
      </c>
      <c r="D45" s="21" t="s">
        <v>8</v>
      </c>
      <c r="E45" s="18"/>
      <c r="F45" s="18">
        <v>1</v>
      </c>
      <c r="G45" s="18"/>
      <c r="H45" s="18">
        <f t="shared" si="0"/>
        <v>1</v>
      </c>
    </row>
    <row r="46" spans="1:8" x14ac:dyDescent="0.2">
      <c r="A46" s="20" t="s">
        <v>309</v>
      </c>
      <c r="B46" s="20" t="s">
        <v>91</v>
      </c>
      <c r="C46" s="20" t="s">
        <v>309</v>
      </c>
      <c r="D46" s="21" t="s">
        <v>9</v>
      </c>
      <c r="E46" s="18">
        <v>22</v>
      </c>
      <c r="F46" s="18">
        <v>9</v>
      </c>
      <c r="G46" s="18">
        <v>7</v>
      </c>
      <c r="H46" s="18">
        <f t="shared" si="0"/>
        <v>38</v>
      </c>
    </row>
    <row r="47" spans="1:8" x14ac:dyDescent="0.2">
      <c r="A47" s="20" t="s">
        <v>309</v>
      </c>
      <c r="B47" s="20" t="s">
        <v>202</v>
      </c>
      <c r="C47" s="20" t="s">
        <v>309</v>
      </c>
      <c r="D47" s="21" t="s">
        <v>10</v>
      </c>
      <c r="E47" s="18"/>
      <c r="F47" s="18"/>
      <c r="G47" s="18">
        <v>1</v>
      </c>
      <c r="H47" s="18">
        <f t="shared" si="0"/>
        <v>1</v>
      </c>
    </row>
    <row r="48" spans="1:8" ht="25.5" x14ac:dyDescent="0.2">
      <c r="A48" s="20" t="s">
        <v>309</v>
      </c>
      <c r="B48" s="20" t="s">
        <v>202</v>
      </c>
      <c r="C48" s="20" t="s">
        <v>309</v>
      </c>
      <c r="D48" s="21" t="s">
        <v>111</v>
      </c>
      <c r="E48" s="18">
        <v>73</v>
      </c>
      <c r="F48" s="18">
        <v>16</v>
      </c>
      <c r="G48" s="18"/>
      <c r="H48" s="18">
        <f t="shared" si="0"/>
        <v>89</v>
      </c>
    </row>
    <row r="49" spans="1:8" x14ac:dyDescent="0.2">
      <c r="A49" s="20" t="s">
        <v>309</v>
      </c>
      <c r="B49" s="20" t="s">
        <v>202</v>
      </c>
      <c r="C49" s="20" t="s">
        <v>309</v>
      </c>
      <c r="D49" s="21" t="s">
        <v>112</v>
      </c>
      <c r="E49" s="18">
        <v>8</v>
      </c>
      <c r="F49" s="18">
        <v>5</v>
      </c>
      <c r="G49" s="18"/>
      <c r="H49" s="18">
        <f t="shared" si="0"/>
        <v>13</v>
      </c>
    </row>
    <row r="50" spans="1:8" x14ac:dyDescent="0.2">
      <c r="A50" s="20" t="s">
        <v>309</v>
      </c>
      <c r="B50" s="20" t="s">
        <v>202</v>
      </c>
      <c r="C50" s="20" t="s">
        <v>309</v>
      </c>
      <c r="D50" s="21" t="s">
        <v>11</v>
      </c>
      <c r="E50" s="18">
        <v>13</v>
      </c>
      <c r="F50" s="18">
        <v>4</v>
      </c>
      <c r="G50" s="18">
        <v>3</v>
      </c>
      <c r="H50" s="18">
        <f t="shared" si="0"/>
        <v>20</v>
      </c>
    </row>
    <row r="51" spans="1:8" x14ac:dyDescent="0.2">
      <c r="A51" s="20" t="s">
        <v>309</v>
      </c>
      <c r="B51" s="20" t="s">
        <v>100</v>
      </c>
      <c r="C51" s="20" t="s">
        <v>309</v>
      </c>
      <c r="D51" s="21" t="s">
        <v>12</v>
      </c>
      <c r="E51" s="18">
        <v>16</v>
      </c>
      <c r="F51" s="18">
        <v>6</v>
      </c>
      <c r="G51" s="18">
        <v>7</v>
      </c>
      <c r="H51" s="18">
        <f t="shared" si="0"/>
        <v>29</v>
      </c>
    </row>
    <row r="52" spans="1:8" x14ac:dyDescent="0.2">
      <c r="A52" s="20" t="s">
        <v>309</v>
      </c>
      <c r="B52" s="20" t="s">
        <v>202</v>
      </c>
      <c r="C52" s="20" t="s">
        <v>309</v>
      </c>
      <c r="D52" s="21" t="s">
        <v>13</v>
      </c>
      <c r="E52" s="18">
        <v>18</v>
      </c>
      <c r="F52" s="18">
        <v>9</v>
      </c>
      <c r="G52" s="18">
        <v>6</v>
      </c>
      <c r="H52" s="18">
        <f t="shared" si="0"/>
        <v>33</v>
      </c>
    </row>
    <row r="53" spans="1:8" ht="25.5" x14ac:dyDescent="0.2">
      <c r="A53" s="20"/>
      <c r="B53" s="20" t="s">
        <v>88</v>
      </c>
      <c r="C53" s="20" t="s">
        <v>308</v>
      </c>
      <c r="D53" s="21" t="s">
        <v>113</v>
      </c>
      <c r="E53" s="18">
        <v>1</v>
      </c>
      <c r="F53" s="18">
        <v>2</v>
      </c>
      <c r="G53" s="18">
        <v>1</v>
      </c>
      <c r="H53" s="18">
        <f t="shared" si="0"/>
        <v>4</v>
      </c>
    </row>
    <row r="54" spans="1:8" ht="25.5" x14ac:dyDescent="0.2">
      <c r="A54" s="20"/>
      <c r="B54" s="20" t="s">
        <v>87</v>
      </c>
      <c r="C54" s="20" t="s">
        <v>308</v>
      </c>
      <c r="D54" s="21" t="s">
        <v>14</v>
      </c>
      <c r="E54" s="18"/>
      <c r="F54" s="18"/>
      <c r="G54" s="18">
        <v>4</v>
      </c>
      <c r="H54" s="18">
        <f t="shared" si="0"/>
        <v>4</v>
      </c>
    </row>
    <row r="55" spans="1:8" ht="25.5" x14ac:dyDescent="0.2">
      <c r="A55" s="20"/>
      <c r="B55" s="20" t="s">
        <v>87</v>
      </c>
      <c r="C55" s="20" t="s">
        <v>308</v>
      </c>
      <c r="D55" s="21" t="s">
        <v>114</v>
      </c>
      <c r="E55" s="18">
        <v>7</v>
      </c>
      <c r="F55" s="18">
        <v>6</v>
      </c>
      <c r="G55" s="18">
        <v>2</v>
      </c>
      <c r="H55" s="18">
        <f t="shared" si="0"/>
        <v>15</v>
      </c>
    </row>
    <row r="56" spans="1:8" ht="25.5" x14ac:dyDescent="0.2">
      <c r="A56" s="20"/>
      <c r="B56" s="20" t="s">
        <v>92</v>
      </c>
      <c r="C56" s="20" t="s">
        <v>308</v>
      </c>
      <c r="D56" s="21" t="s">
        <v>15</v>
      </c>
      <c r="E56" s="18"/>
      <c r="F56" s="18"/>
      <c r="G56" s="18">
        <v>2</v>
      </c>
      <c r="H56" s="18">
        <f t="shared" si="0"/>
        <v>2</v>
      </c>
    </row>
    <row r="57" spans="1:8" x14ac:dyDescent="0.2">
      <c r="A57" s="20" t="s">
        <v>309</v>
      </c>
      <c r="B57" s="20" t="s">
        <v>202</v>
      </c>
      <c r="C57" s="20" t="s">
        <v>309</v>
      </c>
      <c r="D57" s="21" t="s">
        <v>17</v>
      </c>
      <c r="E57" s="18">
        <v>12</v>
      </c>
      <c r="F57" s="18">
        <v>8</v>
      </c>
      <c r="G57" s="18">
        <v>9</v>
      </c>
      <c r="H57" s="18">
        <f t="shared" si="0"/>
        <v>29</v>
      </c>
    </row>
    <row r="58" spans="1:8" x14ac:dyDescent="0.2">
      <c r="A58" s="20" t="s">
        <v>309</v>
      </c>
      <c r="B58" s="20" t="s">
        <v>202</v>
      </c>
      <c r="C58" s="20" t="s">
        <v>309</v>
      </c>
      <c r="D58" s="21" t="s">
        <v>18</v>
      </c>
      <c r="E58" s="18"/>
      <c r="F58" s="18"/>
      <c r="G58" s="18">
        <v>1</v>
      </c>
      <c r="H58" s="18">
        <f t="shared" si="0"/>
        <v>1</v>
      </c>
    </row>
    <row r="59" spans="1:8" x14ac:dyDescent="0.2">
      <c r="A59" s="20" t="s">
        <v>309</v>
      </c>
      <c r="B59" s="20" t="s">
        <v>202</v>
      </c>
      <c r="C59" s="20" t="s">
        <v>309</v>
      </c>
      <c r="D59" s="21" t="s">
        <v>152</v>
      </c>
      <c r="E59" s="18">
        <v>4</v>
      </c>
      <c r="F59" s="18">
        <v>3</v>
      </c>
      <c r="G59" s="18">
        <v>2</v>
      </c>
      <c r="H59" s="18">
        <f t="shared" si="0"/>
        <v>9</v>
      </c>
    </row>
    <row r="60" spans="1:8" x14ac:dyDescent="0.2">
      <c r="A60" s="20" t="s">
        <v>309</v>
      </c>
      <c r="B60" s="20" t="s">
        <v>202</v>
      </c>
      <c r="C60" s="20" t="s">
        <v>309</v>
      </c>
      <c r="D60" s="21" t="s">
        <v>115</v>
      </c>
      <c r="E60" s="18">
        <v>42</v>
      </c>
      <c r="F60" s="18">
        <v>9</v>
      </c>
      <c r="G60" s="18">
        <v>8</v>
      </c>
      <c r="H60" s="18">
        <f t="shared" si="0"/>
        <v>59</v>
      </c>
    </row>
    <row r="61" spans="1:8" x14ac:dyDescent="0.2">
      <c r="A61" s="20" t="s">
        <v>309</v>
      </c>
      <c r="B61" s="20" t="s">
        <v>202</v>
      </c>
      <c r="C61" s="20" t="s">
        <v>309</v>
      </c>
      <c r="D61" s="21" t="s">
        <v>19</v>
      </c>
      <c r="E61" s="18">
        <v>9</v>
      </c>
      <c r="F61" s="18">
        <v>5</v>
      </c>
      <c r="G61" s="18">
        <v>8</v>
      </c>
      <c r="H61" s="18">
        <f t="shared" si="0"/>
        <v>22</v>
      </c>
    </row>
    <row r="62" spans="1:8" x14ac:dyDescent="0.2">
      <c r="A62" s="20" t="s">
        <v>309</v>
      </c>
      <c r="B62" s="20" t="s">
        <v>202</v>
      </c>
      <c r="C62" s="20" t="s">
        <v>309</v>
      </c>
      <c r="D62" s="21" t="s">
        <v>20</v>
      </c>
      <c r="E62" s="18">
        <v>2</v>
      </c>
      <c r="F62" s="18"/>
      <c r="G62" s="18">
        <v>1</v>
      </c>
      <c r="H62" s="18">
        <f t="shared" si="0"/>
        <v>3</v>
      </c>
    </row>
    <row r="63" spans="1:8" ht="25.5" x14ac:dyDescent="0.2">
      <c r="A63" s="20"/>
      <c r="B63" s="20" t="s">
        <v>83</v>
      </c>
      <c r="C63" s="20" t="s">
        <v>308</v>
      </c>
      <c r="D63" s="21" t="s">
        <v>116</v>
      </c>
      <c r="E63" s="18"/>
      <c r="F63" s="18">
        <v>1</v>
      </c>
      <c r="G63" s="18"/>
      <c r="H63" s="18">
        <f t="shared" si="0"/>
        <v>1</v>
      </c>
    </row>
    <row r="64" spans="1:8" x14ac:dyDescent="0.2">
      <c r="A64" s="20" t="s">
        <v>309</v>
      </c>
      <c r="B64" s="20" t="s">
        <v>202</v>
      </c>
      <c r="C64" s="20" t="s">
        <v>309</v>
      </c>
      <c r="D64" s="21" t="s">
        <v>21</v>
      </c>
      <c r="E64" s="18">
        <v>42</v>
      </c>
      <c r="F64" s="18">
        <v>11</v>
      </c>
      <c r="G64" s="18">
        <v>15</v>
      </c>
      <c r="H64" s="18">
        <f t="shared" si="0"/>
        <v>68</v>
      </c>
    </row>
    <row r="65" spans="1:8" x14ac:dyDescent="0.2">
      <c r="A65" s="20" t="s">
        <v>309</v>
      </c>
      <c r="B65" s="20" t="s">
        <v>202</v>
      </c>
      <c r="C65" s="20" t="s">
        <v>309</v>
      </c>
      <c r="D65" s="21" t="s">
        <v>16</v>
      </c>
      <c r="E65" s="18"/>
      <c r="F65" s="18"/>
      <c r="G65" s="18">
        <v>1</v>
      </c>
      <c r="H65" s="18">
        <f t="shared" si="0"/>
        <v>1</v>
      </c>
    </row>
    <row r="66" spans="1:8" ht="25.5" x14ac:dyDescent="0.2">
      <c r="A66" s="20" t="s">
        <v>309</v>
      </c>
      <c r="B66" s="20" t="s">
        <v>202</v>
      </c>
      <c r="C66" s="20" t="s">
        <v>309</v>
      </c>
      <c r="D66" s="21" t="s">
        <v>153</v>
      </c>
      <c r="E66" s="18">
        <v>4</v>
      </c>
      <c r="F66" s="18"/>
      <c r="G66" s="18"/>
      <c r="H66" s="18">
        <f t="shared" si="0"/>
        <v>4</v>
      </c>
    </row>
    <row r="67" spans="1:8" ht="25.5" x14ac:dyDescent="0.2">
      <c r="A67" s="20"/>
      <c r="B67" s="20" t="s">
        <v>87</v>
      </c>
      <c r="C67" s="20" t="s">
        <v>308</v>
      </c>
      <c r="D67" s="21" t="s">
        <v>154</v>
      </c>
      <c r="E67" s="18">
        <v>20</v>
      </c>
      <c r="F67" s="18">
        <v>7</v>
      </c>
      <c r="G67" s="18"/>
      <c r="H67" s="18">
        <f t="shared" si="0"/>
        <v>27</v>
      </c>
    </row>
    <row r="68" spans="1:8" ht="25.5" x14ac:dyDescent="0.2">
      <c r="A68" s="20"/>
      <c r="B68" s="20" t="s">
        <v>87</v>
      </c>
      <c r="C68" s="20" t="s">
        <v>308</v>
      </c>
      <c r="D68" s="21" t="s">
        <v>117</v>
      </c>
      <c r="E68" s="18"/>
      <c r="F68" s="18">
        <v>1</v>
      </c>
      <c r="G68" s="18"/>
      <c r="H68" s="18">
        <f t="shared" si="0"/>
        <v>1</v>
      </c>
    </row>
    <row r="69" spans="1:8" ht="25.5" x14ac:dyDescent="0.2">
      <c r="A69" s="20" t="s">
        <v>309</v>
      </c>
      <c r="B69" s="20" t="s">
        <v>88</v>
      </c>
      <c r="C69" s="20" t="s">
        <v>309</v>
      </c>
      <c r="D69" s="21" t="s">
        <v>70</v>
      </c>
      <c r="E69" s="18">
        <v>3</v>
      </c>
      <c r="F69" s="18">
        <v>1</v>
      </c>
      <c r="G69" s="18">
        <v>2</v>
      </c>
      <c r="H69" s="18">
        <f t="shared" si="0"/>
        <v>6</v>
      </c>
    </row>
    <row r="70" spans="1:8" x14ac:dyDescent="0.2">
      <c r="A70" s="20" t="s">
        <v>309</v>
      </c>
      <c r="B70" s="20" t="s">
        <v>87</v>
      </c>
      <c r="C70" s="20" t="s">
        <v>309</v>
      </c>
      <c r="D70" s="21" t="s">
        <v>22</v>
      </c>
      <c r="E70" s="18"/>
      <c r="F70" s="18"/>
      <c r="G70" s="18">
        <v>1</v>
      </c>
      <c r="H70" s="18">
        <f t="shared" si="0"/>
        <v>1</v>
      </c>
    </row>
    <row r="71" spans="1:8" ht="25.5" x14ac:dyDescent="0.2">
      <c r="A71" s="20"/>
      <c r="B71" s="20" t="s">
        <v>77</v>
      </c>
      <c r="C71" s="20" t="s">
        <v>310</v>
      </c>
      <c r="D71" s="21" t="s">
        <v>118</v>
      </c>
      <c r="E71" s="18"/>
      <c r="F71" s="18">
        <v>1</v>
      </c>
      <c r="G71" s="18"/>
      <c r="H71" s="18">
        <f t="shared" si="0"/>
        <v>1</v>
      </c>
    </row>
    <row r="72" spans="1:8" ht="25.5" x14ac:dyDescent="0.2">
      <c r="A72" s="20"/>
      <c r="B72" s="20" t="s">
        <v>85</v>
      </c>
      <c r="C72" s="20" t="s">
        <v>308</v>
      </c>
      <c r="D72" s="21" t="s">
        <v>23</v>
      </c>
      <c r="E72" s="18">
        <v>1</v>
      </c>
      <c r="F72" s="18"/>
      <c r="G72" s="18">
        <v>1</v>
      </c>
      <c r="H72" s="18">
        <f t="shared" si="0"/>
        <v>2</v>
      </c>
    </row>
    <row r="73" spans="1:8" x14ac:dyDescent="0.2">
      <c r="A73" s="20" t="s">
        <v>309</v>
      </c>
      <c r="B73" s="20" t="s">
        <v>87</v>
      </c>
      <c r="C73" s="20" t="s">
        <v>309</v>
      </c>
      <c r="D73" s="21" t="s">
        <v>24</v>
      </c>
      <c r="E73" s="18">
        <v>23</v>
      </c>
      <c r="F73" s="18">
        <v>4</v>
      </c>
      <c r="G73" s="18">
        <v>3</v>
      </c>
      <c r="H73" s="18">
        <f t="shared" si="0"/>
        <v>30</v>
      </c>
    </row>
    <row r="74" spans="1:8" x14ac:dyDescent="0.2">
      <c r="A74" s="20" t="s">
        <v>309</v>
      </c>
      <c r="B74" s="20" t="s">
        <v>87</v>
      </c>
      <c r="C74" s="20" t="s">
        <v>309</v>
      </c>
      <c r="D74" s="21" t="s">
        <v>25</v>
      </c>
      <c r="E74" s="18">
        <v>5</v>
      </c>
      <c r="F74" s="18">
        <v>3</v>
      </c>
      <c r="G74" s="18">
        <v>1</v>
      </c>
      <c r="H74" s="18">
        <f t="shared" ref="H74:H137" si="1">E74+F74+G74</f>
        <v>9</v>
      </c>
    </row>
    <row r="75" spans="1:8" x14ac:dyDescent="0.2">
      <c r="A75" s="20" t="s">
        <v>309</v>
      </c>
      <c r="B75" s="20" t="s">
        <v>76</v>
      </c>
      <c r="C75" s="20" t="s">
        <v>309</v>
      </c>
      <c r="D75" s="21" t="s">
        <v>26</v>
      </c>
      <c r="E75" s="18">
        <v>28</v>
      </c>
      <c r="F75" s="18">
        <v>20</v>
      </c>
      <c r="G75" s="18">
        <v>4</v>
      </c>
      <c r="H75" s="18">
        <f t="shared" si="1"/>
        <v>52</v>
      </c>
    </row>
    <row r="76" spans="1:8" x14ac:dyDescent="0.2">
      <c r="A76" s="20" t="s">
        <v>309</v>
      </c>
      <c r="B76" s="20" t="s">
        <v>202</v>
      </c>
      <c r="C76" s="20" t="s">
        <v>309</v>
      </c>
      <c r="D76" s="21" t="s">
        <v>155</v>
      </c>
      <c r="E76" s="18">
        <v>1</v>
      </c>
      <c r="F76" s="18"/>
      <c r="G76" s="18"/>
      <c r="H76" s="18">
        <f t="shared" si="1"/>
        <v>1</v>
      </c>
    </row>
    <row r="77" spans="1:8" ht="25.5" x14ac:dyDescent="0.2">
      <c r="A77" s="20"/>
      <c r="B77" s="20" t="s">
        <v>90</v>
      </c>
      <c r="C77" s="20" t="s">
        <v>308</v>
      </c>
      <c r="D77" s="21" t="s">
        <v>27</v>
      </c>
      <c r="E77" s="18"/>
      <c r="F77" s="18">
        <v>4</v>
      </c>
      <c r="G77" s="18">
        <v>1</v>
      </c>
      <c r="H77" s="18">
        <f t="shared" si="1"/>
        <v>5</v>
      </c>
    </row>
    <row r="78" spans="1:8" ht="25.5" x14ac:dyDescent="0.2">
      <c r="A78" s="20"/>
      <c r="B78" s="20" t="s">
        <v>94</v>
      </c>
      <c r="C78" s="20" t="s">
        <v>310</v>
      </c>
      <c r="D78" s="21" t="s">
        <v>28</v>
      </c>
      <c r="E78" s="18"/>
      <c r="F78" s="18"/>
      <c r="G78" s="18">
        <v>4</v>
      </c>
      <c r="H78" s="18">
        <f t="shared" si="1"/>
        <v>4</v>
      </c>
    </row>
    <row r="79" spans="1:8" ht="25.5" x14ac:dyDescent="0.2">
      <c r="A79" s="20"/>
      <c r="B79" s="20" t="s">
        <v>88</v>
      </c>
      <c r="C79" s="20" t="s">
        <v>308</v>
      </c>
      <c r="D79" s="21" t="s">
        <v>156</v>
      </c>
      <c r="E79" s="18">
        <v>16</v>
      </c>
      <c r="F79" s="18">
        <v>18</v>
      </c>
      <c r="G79" s="18"/>
      <c r="H79" s="18">
        <f t="shared" si="1"/>
        <v>34</v>
      </c>
    </row>
    <row r="80" spans="1:8" x14ac:dyDescent="0.2">
      <c r="A80" s="20" t="s">
        <v>309</v>
      </c>
      <c r="B80" s="20" t="s">
        <v>87</v>
      </c>
      <c r="C80" s="20" t="s">
        <v>309</v>
      </c>
      <c r="D80" s="21" t="s">
        <v>119</v>
      </c>
      <c r="E80" s="18">
        <v>77</v>
      </c>
      <c r="F80" s="18">
        <v>24</v>
      </c>
      <c r="G80" s="18">
        <v>6</v>
      </c>
      <c r="H80" s="18">
        <f t="shared" si="1"/>
        <v>107</v>
      </c>
    </row>
    <row r="81" spans="1:8" x14ac:dyDescent="0.2">
      <c r="A81" s="20" t="s">
        <v>309</v>
      </c>
      <c r="B81" s="20" t="s">
        <v>87</v>
      </c>
      <c r="C81" s="20" t="s">
        <v>309</v>
      </c>
      <c r="D81" s="21" t="s">
        <v>29</v>
      </c>
      <c r="E81" s="18">
        <v>2</v>
      </c>
      <c r="F81" s="18"/>
      <c r="G81" s="18">
        <v>1</v>
      </c>
      <c r="H81" s="18">
        <f t="shared" si="1"/>
        <v>3</v>
      </c>
    </row>
    <row r="82" spans="1:8" x14ac:dyDescent="0.2">
      <c r="A82" s="20" t="s">
        <v>309</v>
      </c>
      <c r="B82" s="20" t="s">
        <v>87</v>
      </c>
      <c r="C82" s="20" t="s">
        <v>309</v>
      </c>
      <c r="D82" s="21" t="s">
        <v>30</v>
      </c>
      <c r="E82" s="18">
        <v>11</v>
      </c>
      <c r="F82" s="18">
        <v>8</v>
      </c>
      <c r="G82" s="18">
        <v>2</v>
      </c>
      <c r="H82" s="18">
        <f t="shared" si="1"/>
        <v>21</v>
      </c>
    </row>
    <row r="83" spans="1:8" x14ac:dyDescent="0.2">
      <c r="A83" s="20" t="s">
        <v>309</v>
      </c>
      <c r="B83" s="20" t="s">
        <v>88</v>
      </c>
      <c r="C83" s="20" t="s">
        <v>309</v>
      </c>
      <c r="D83" s="21" t="s">
        <v>158</v>
      </c>
      <c r="E83" s="18">
        <v>2</v>
      </c>
      <c r="F83" s="18">
        <v>1</v>
      </c>
      <c r="G83" s="18"/>
      <c r="H83" s="18">
        <f t="shared" si="1"/>
        <v>3</v>
      </c>
    </row>
    <row r="84" spans="1:8" ht="25.5" x14ac:dyDescent="0.2">
      <c r="A84" s="20" t="s">
        <v>309</v>
      </c>
      <c r="B84" s="20" t="s">
        <v>88</v>
      </c>
      <c r="C84" s="20" t="s">
        <v>309</v>
      </c>
      <c r="D84" s="21" t="s">
        <v>159</v>
      </c>
      <c r="E84" s="18">
        <v>5</v>
      </c>
      <c r="F84" s="18"/>
      <c r="G84" s="18"/>
      <c r="H84" s="18">
        <f t="shared" si="1"/>
        <v>5</v>
      </c>
    </row>
    <row r="85" spans="1:8" x14ac:dyDescent="0.2">
      <c r="A85" s="20" t="s">
        <v>309</v>
      </c>
      <c r="B85" s="20" t="s">
        <v>87</v>
      </c>
      <c r="C85" s="20" t="s">
        <v>309</v>
      </c>
      <c r="D85" s="21" t="s">
        <v>31</v>
      </c>
      <c r="E85" s="18">
        <v>17</v>
      </c>
      <c r="F85" s="18">
        <v>8</v>
      </c>
      <c r="G85" s="18">
        <v>3</v>
      </c>
      <c r="H85" s="18">
        <f t="shared" si="1"/>
        <v>28</v>
      </c>
    </row>
    <row r="86" spans="1:8" ht="25.5" x14ac:dyDescent="0.2">
      <c r="A86" s="20" t="s">
        <v>309</v>
      </c>
      <c r="B86" s="20" t="s">
        <v>202</v>
      </c>
      <c r="C86" s="20" t="s">
        <v>309</v>
      </c>
      <c r="D86" s="21" t="s">
        <v>160</v>
      </c>
      <c r="E86" s="18">
        <v>1</v>
      </c>
      <c r="F86" s="18"/>
      <c r="G86" s="18"/>
      <c r="H86" s="18">
        <f t="shared" si="1"/>
        <v>1</v>
      </c>
    </row>
    <row r="87" spans="1:8" ht="25.5" x14ac:dyDescent="0.2">
      <c r="A87" s="20" t="s">
        <v>309</v>
      </c>
      <c r="B87" s="20" t="s">
        <v>83</v>
      </c>
      <c r="C87" s="20" t="s">
        <v>309</v>
      </c>
      <c r="D87" s="21" t="s">
        <v>120</v>
      </c>
      <c r="E87" s="18">
        <v>22</v>
      </c>
      <c r="F87" s="18">
        <v>32</v>
      </c>
      <c r="G87" s="18">
        <v>16</v>
      </c>
      <c r="H87" s="18">
        <f t="shared" si="1"/>
        <v>70</v>
      </c>
    </row>
    <row r="88" spans="1:8" ht="25.5" x14ac:dyDescent="0.2">
      <c r="A88" s="20" t="s">
        <v>309</v>
      </c>
      <c r="B88" s="20" t="s">
        <v>83</v>
      </c>
      <c r="C88" s="20" t="s">
        <v>309</v>
      </c>
      <c r="D88" s="21" t="s">
        <v>161</v>
      </c>
      <c r="E88" s="18">
        <v>1</v>
      </c>
      <c r="F88" s="18"/>
      <c r="G88" s="18"/>
      <c r="H88" s="18">
        <f t="shared" si="1"/>
        <v>1</v>
      </c>
    </row>
    <row r="89" spans="1:8" x14ac:dyDescent="0.2">
      <c r="A89" s="20" t="s">
        <v>309</v>
      </c>
      <c r="B89" s="20" t="s">
        <v>85</v>
      </c>
      <c r="C89" s="20" t="s">
        <v>309</v>
      </c>
      <c r="D89" s="21" t="s">
        <v>32</v>
      </c>
      <c r="E89" s="18">
        <v>1</v>
      </c>
      <c r="F89" s="18">
        <v>1</v>
      </c>
      <c r="G89" s="18"/>
      <c r="H89" s="18">
        <f t="shared" si="1"/>
        <v>2</v>
      </c>
    </row>
    <row r="90" spans="1:8" x14ac:dyDescent="0.2">
      <c r="A90" s="20" t="s">
        <v>309</v>
      </c>
      <c r="B90" s="20" t="s">
        <v>90</v>
      </c>
      <c r="C90" s="20" t="s">
        <v>309</v>
      </c>
      <c r="D90" s="21" t="s">
        <v>71</v>
      </c>
      <c r="E90" s="18">
        <v>4</v>
      </c>
      <c r="F90" s="18">
        <v>2</v>
      </c>
      <c r="G90" s="18">
        <v>3</v>
      </c>
      <c r="H90" s="18">
        <f t="shared" si="1"/>
        <v>9</v>
      </c>
    </row>
    <row r="91" spans="1:8" ht="25.5" x14ac:dyDescent="0.2">
      <c r="A91" s="20" t="s">
        <v>309</v>
      </c>
      <c r="B91" s="20" t="s">
        <v>202</v>
      </c>
      <c r="C91" s="20" t="s">
        <v>309</v>
      </c>
      <c r="D91" s="21" t="s">
        <v>162</v>
      </c>
      <c r="E91" s="18">
        <v>2</v>
      </c>
      <c r="F91" s="18"/>
      <c r="G91" s="18"/>
      <c r="H91" s="18">
        <f t="shared" si="1"/>
        <v>2</v>
      </c>
    </row>
    <row r="92" spans="1:8" ht="25.5" x14ac:dyDescent="0.2">
      <c r="A92" s="20"/>
      <c r="B92" s="20" t="s">
        <v>92</v>
      </c>
      <c r="C92" s="20" t="s">
        <v>308</v>
      </c>
      <c r="D92" s="21" t="s">
        <v>163</v>
      </c>
      <c r="E92" s="18">
        <v>1</v>
      </c>
      <c r="F92" s="18">
        <v>2</v>
      </c>
      <c r="G92" s="18"/>
      <c r="H92" s="18">
        <f t="shared" si="1"/>
        <v>3</v>
      </c>
    </row>
    <row r="93" spans="1:8" ht="25.5" x14ac:dyDescent="0.2">
      <c r="A93" s="20"/>
      <c r="B93" s="20" t="s">
        <v>85</v>
      </c>
      <c r="C93" s="20" t="s">
        <v>308</v>
      </c>
      <c r="D93" s="21" t="s">
        <v>164</v>
      </c>
      <c r="E93" s="18">
        <v>7</v>
      </c>
      <c r="F93" s="18"/>
      <c r="G93" s="18"/>
      <c r="H93" s="18">
        <f t="shared" si="1"/>
        <v>7</v>
      </c>
    </row>
    <row r="94" spans="1:8" ht="25.5" x14ac:dyDescent="0.2">
      <c r="A94" s="20"/>
      <c r="B94" s="20" t="s">
        <v>85</v>
      </c>
      <c r="C94" s="20" t="s">
        <v>308</v>
      </c>
      <c r="D94" s="21" t="s">
        <v>165</v>
      </c>
      <c r="E94" s="18">
        <v>1</v>
      </c>
      <c r="F94" s="18"/>
      <c r="G94" s="18">
        <v>6</v>
      </c>
      <c r="H94" s="18">
        <f t="shared" si="1"/>
        <v>7</v>
      </c>
    </row>
    <row r="95" spans="1:8" x14ac:dyDescent="0.2">
      <c r="A95" s="20" t="s">
        <v>309</v>
      </c>
      <c r="B95" s="20" t="s">
        <v>76</v>
      </c>
      <c r="C95" s="20" t="s">
        <v>309</v>
      </c>
      <c r="D95" s="21" t="s">
        <v>33</v>
      </c>
      <c r="E95" s="18"/>
      <c r="F95" s="18"/>
      <c r="G95" s="18">
        <v>1</v>
      </c>
      <c r="H95" s="18">
        <f t="shared" si="1"/>
        <v>1</v>
      </c>
    </row>
    <row r="96" spans="1:8" x14ac:dyDescent="0.2">
      <c r="A96" s="20" t="s">
        <v>309</v>
      </c>
      <c r="B96" s="20" t="s">
        <v>76</v>
      </c>
      <c r="C96" s="20" t="s">
        <v>309</v>
      </c>
      <c r="D96" s="21" t="s">
        <v>34</v>
      </c>
      <c r="E96" s="18"/>
      <c r="F96" s="18"/>
      <c r="G96" s="18">
        <v>1</v>
      </c>
      <c r="H96" s="18">
        <f t="shared" si="1"/>
        <v>1</v>
      </c>
    </row>
    <row r="97" spans="1:8" ht="25.5" x14ac:dyDescent="0.2">
      <c r="A97" s="20" t="s">
        <v>309</v>
      </c>
      <c r="B97" s="20" t="s">
        <v>76</v>
      </c>
      <c r="C97" s="20" t="s">
        <v>309</v>
      </c>
      <c r="D97" s="21" t="s">
        <v>166</v>
      </c>
      <c r="E97" s="18">
        <v>7</v>
      </c>
      <c r="F97" s="18"/>
      <c r="G97" s="18"/>
      <c r="H97" s="18">
        <f t="shared" si="1"/>
        <v>7</v>
      </c>
    </row>
    <row r="98" spans="1:8" x14ac:dyDescent="0.2">
      <c r="A98" s="20" t="s">
        <v>309</v>
      </c>
      <c r="B98" s="20" t="s">
        <v>202</v>
      </c>
      <c r="C98" s="20" t="s">
        <v>309</v>
      </c>
      <c r="D98" s="21" t="s">
        <v>35</v>
      </c>
      <c r="E98" s="18"/>
      <c r="F98" s="18"/>
      <c r="G98" s="18">
        <v>8</v>
      </c>
      <c r="H98" s="18">
        <f t="shared" si="1"/>
        <v>8</v>
      </c>
    </row>
    <row r="99" spans="1:8" ht="25.5" x14ac:dyDescent="0.2">
      <c r="A99" s="20" t="s">
        <v>309</v>
      </c>
      <c r="B99" s="20" t="s">
        <v>202</v>
      </c>
      <c r="C99" s="20" t="s">
        <v>309</v>
      </c>
      <c r="D99" s="21" t="s">
        <v>167</v>
      </c>
      <c r="E99" s="18">
        <v>4</v>
      </c>
      <c r="F99" s="18"/>
      <c r="G99" s="18"/>
      <c r="H99" s="18">
        <f t="shared" si="1"/>
        <v>4</v>
      </c>
    </row>
    <row r="100" spans="1:8" x14ac:dyDescent="0.2">
      <c r="A100" s="20" t="s">
        <v>309</v>
      </c>
      <c r="B100" s="20" t="s">
        <v>76</v>
      </c>
      <c r="C100" s="20" t="s">
        <v>309</v>
      </c>
      <c r="D100" s="21" t="s">
        <v>121</v>
      </c>
      <c r="E100" s="18">
        <v>8</v>
      </c>
      <c r="F100" s="18">
        <v>5</v>
      </c>
      <c r="G100" s="18"/>
      <c r="H100" s="18">
        <f t="shared" si="1"/>
        <v>13</v>
      </c>
    </row>
    <row r="101" spans="1:8" x14ac:dyDescent="0.2">
      <c r="A101" s="20" t="s">
        <v>309</v>
      </c>
      <c r="B101" s="20" t="s">
        <v>76</v>
      </c>
      <c r="C101" s="20" t="s">
        <v>309</v>
      </c>
      <c r="D101" s="21" t="s">
        <v>36</v>
      </c>
      <c r="E101" s="18">
        <v>11</v>
      </c>
      <c r="F101" s="18">
        <v>1</v>
      </c>
      <c r="G101" s="18">
        <v>2</v>
      </c>
      <c r="H101" s="18">
        <f t="shared" si="1"/>
        <v>14</v>
      </c>
    </row>
    <row r="102" spans="1:8" ht="25.5" x14ac:dyDescent="0.2">
      <c r="A102" s="20" t="s">
        <v>309</v>
      </c>
      <c r="B102" s="20" t="s">
        <v>76</v>
      </c>
      <c r="C102" s="20" t="s">
        <v>309</v>
      </c>
      <c r="D102" s="21" t="s">
        <v>122</v>
      </c>
      <c r="E102" s="18"/>
      <c r="F102" s="18">
        <v>2</v>
      </c>
      <c r="G102" s="18"/>
      <c r="H102" s="18">
        <f t="shared" si="1"/>
        <v>2</v>
      </c>
    </row>
    <row r="103" spans="1:8" ht="25.5" x14ac:dyDescent="0.2">
      <c r="A103" s="20" t="s">
        <v>309</v>
      </c>
      <c r="B103" s="20" t="s">
        <v>99</v>
      </c>
      <c r="C103" s="20" t="s">
        <v>309</v>
      </c>
      <c r="D103" s="21" t="s">
        <v>123</v>
      </c>
      <c r="E103" s="18"/>
      <c r="F103" s="18">
        <v>17</v>
      </c>
      <c r="G103" s="18"/>
      <c r="H103" s="18">
        <f t="shared" si="1"/>
        <v>17</v>
      </c>
    </row>
    <row r="104" spans="1:8" ht="25.5" x14ac:dyDescent="0.2">
      <c r="A104" s="20" t="s">
        <v>309</v>
      </c>
      <c r="B104" s="20" t="s">
        <v>202</v>
      </c>
      <c r="C104" s="20" t="s">
        <v>309</v>
      </c>
      <c r="D104" s="21" t="s">
        <v>124</v>
      </c>
      <c r="E104" s="18">
        <v>1</v>
      </c>
      <c r="F104" s="18">
        <v>25</v>
      </c>
      <c r="G104" s="18"/>
      <c r="H104" s="18">
        <f t="shared" si="1"/>
        <v>26</v>
      </c>
    </row>
    <row r="105" spans="1:8" ht="25.5" x14ac:dyDescent="0.2">
      <c r="A105" s="20" t="s">
        <v>309</v>
      </c>
      <c r="B105" s="20" t="s">
        <v>202</v>
      </c>
      <c r="C105" s="20" t="s">
        <v>309</v>
      </c>
      <c r="D105" s="21" t="s">
        <v>168</v>
      </c>
      <c r="E105" s="18">
        <v>6</v>
      </c>
      <c r="F105" s="18"/>
      <c r="G105" s="18"/>
      <c r="H105" s="18">
        <f t="shared" si="1"/>
        <v>6</v>
      </c>
    </row>
    <row r="106" spans="1:8" x14ac:dyDescent="0.2">
      <c r="A106" s="20" t="s">
        <v>309</v>
      </c>
      <c r="B106" s="20" t="s">
        <v>87</v>
      </c>
      <c r="C106" s="20" t="s">
        <v>309</v>
      </c>
      <c r="D106" s="21" t="s">
        <v>169</v>
      </c>
      <c r="E106" s="18">
        <v>8</v>
      </c>
      <c r="F106" s="18"/>
      <c r="G106" s="18"/>
      <c r="H106" s="18">
        <f t="shared" si="1"/>
        <v>8</v>
      </c>
    </row>
    <row r="107" spans="1:8" x14ac:dyDescent="0.2">
      <c r="A107" s="20" t="s">
        <v>309</v>
      </c>
      <c r="B107" s="20" t="s">
        <v>87</v>
      </c>
      <c r="C107" s="20" t="s">
        <v>309</v>
      </c>
      <c r="D107" s="21" t="s">
        <v>170</v>
      </c>
      <c r="E107" s="18">
        <v>1</v>
      </c>
      <c r="F107" s="18"/>
      <c r="G107" s="18"/>
      <c r="H107" s="18">
        <f t="shared" si="1"/>
        <v>1</v>
      </c>
    </row>
    <row r="108" spans="1:8" ht="25.5" x14ac:dyDescent="0.2">
      <c r="A108" s="20"/>
      <c r="B108" s="20" t="s">
        <v>94</v>
      </c>
      <c r="C108" s="20" t="s">
        <v>310</v>
      </c>
      <c r="D108" s="21" t="s">
        <v>37</v>
      </c>
      <c r="E108" s="18"/>
      <c r="F108" s="18"/>
      <c r="G108" s="18">
        <v>1</v>
      </c>
      <c r="H108" s="18">
        <f t="shared" si="1"/>
        <v>1</v>
      </c>
    </row>
    <row r="109" spans="1:8" x14ac:dyDescent="0.2">
      <c r="A109" s="20" t="s">
        <v>309</v>
      </c>
      <c r="B109" s="20" t="s">
        <v>87</v>
      </c>
      <c r="C109" s="20" t="s">
        <v>309</v>
      </c>
      <c r="D109" s="21" t="s">
        <v>125</v>
      </c>
      <c r="E109" s="18">
        <v>24</v>
      </c>
      <c r="F109" s="18">
        <v>10</v>
      </c>
      <c r="G109" s="18"/>
      <c r="H109" s="18">
        <f t="shared" si="1"/>
        <v>34</v>
      </c>
    </row>
    <row r="110" spans="1:8" ht="25.5" x14ac:dyDescent="0.2">
      <c r="A110" s="20"/>
      <c r="B110" s="20" t="s">
        <v>87</v>
      </c>
      <c r="C110" s="20" t="s">
        <v>308</v>
      </c>
      <c r="D110" s="21" t="s">
        <v>171</v>
      </c>
      <c r="E110" s="18">
        <v>2</v>
      </c>
      <c r="F110" s="18"/>
      <c r="G110" s="18"/>
      <c r="H110" s="18">
        <f t="shared" si="1"/>
        <v>2</v>
      </c>
    </row>
    <row r="111" spans="1:8" x14ac:dyDescent="0.2">
      <c r="A111" s="20" t="s">
        <v>309</v>
      </c>
      <c r="B111" s="20" t="s">
        <v>76</v>
      </c>
      <c r="C111" s="20" t="s">
        <v>309</v>
      </c>
      <c r="D111" s="21" t="s">
        <v>38</v>
      </c>
      <c r="E111" s="18"/>
      <c r="F111" s="18"/>
      <c r="G111" s="18">
        <v>2</v>
      </c>
      <c r="H111" s="18">
        <f t="shared" si="1"/>
        <v>2</v>
      </c>
    </row>
    <row r="112" spans="1:8" ht="25.5" x14ac:dyDescent="0.2">
      <c r="A112" s="20"/>
      <c r="B112" s="20" t="s">
        <v>87</v>
      </c>
      <c r="C112" s="20" t="s">
        <v>308</v>
      </c>
      <c r="D112" s="21" t="s">
        <v>39</v>
      </c>
      <c r="E112" s="18"/>
      <c r="F112" s="18">
        <v>1</v>
      </c>
      <c r="G112" s="18"/>
      <c r="H112" s="18">
        <f t="shared" si="1"/>
        <v>1</v>
      </c>
    </row>
    <row r="113" spans="1:8" ht="25.5" x14ac:dyDescent="0.2">
      <c r="A113" s="20"/>
      <c r="B113" s="20" t="s">
        <v>95</v>
      </c>
      <c r="C113" s="20" t="s">
        <v>310</v>
      </c>
      <c r="D113" s="21" t="s">
        <v>40</v>
      </c>
      <c r="E113" s="18"/>
      <c r="F113" s="18"/>
      <c r="G113" s="18">
        <v>2</v>
      </c>
      <c r="H113" s="18">
        <f t="shared" si="1"/>
        <v>2</v>
      </c>
    </row>
    <row r="114" spans="1:8" ht="25.5" x14ac:dyDescent="0.2">
      <c r="A114" s="20" t="s">
        <v>309</v>
      </c>
      <c r="B114" s="20" t="s">
        <v>202</v>
      </c>
      <c r="C114" s="20" t="s">
        <v>309</v>
      </c>
      <c r="D114" s="21" t="s">
        <v>126</v>
      </c>
      <c r="E114" s="18">
        <v>1</v>
      </c>
      <c r="F114" s="18">
        <v>5</v>
      </c>
      <c r="G114" s="18">
        <v>6</v>
      </c>
      <c r="H114" s="18">
        <f t="shared" si="1"/>
        <v>12</v>
      </c>
    </row>
    <row r="115" spans="1:8" ht="25.5" x14ac:dyDescent="0.2">
      <c r="A115" s="20" t="s">
        <v>309</v>
      </c>
      <c r="B115" s="20" t="s">
        <v>202</v>
      </c>
      <c r="C115" s="20" t="s">
        <v>309</v>
      </c>
      <c r="D115" s="21" t="s">
        <v>41</v>
      </c>
      <c r="E115" s="18"/>
      <c r="F115" s="18"/>
      <c r="G115" s="18">
        <v>5</v>
      </c>
      <c r="H115" s="18">
        <f t="shared" si="1"/>
        <v>5</v>
      </c>
    </row>
    <row r="116" spans="1:8" ht="25.5" x14ac:dyDescent="0.2">
      <c r="A116" s="20"/>
      <c r="B116" s="20" t="s">
        <v>87</v>
      </c>
      <c r="C116" s="20" t="s">
        <v>308</v>
      </c>
      <c r="D116" s="21" t="s">
        <v>127</v>
      </c>
      <c r="E116" s="18"/>
      <c r="F116" s="18">
        <v>2</v>
      </c>
      <c r="G116" s="18"/>
      <c r="H116" s="18">
        <f t="shared" si="1"/>
        <v>2</v>
      </c>
    </row>
    <row r="117" spans="1:8" x14ac:dyDescent="0.2">
      <c r="A117" s="20" t="s">
        <v>309</v>
      </c>
      <c r="B117" s="20" t="s">
        <v>202</v>
      </c>
      <c r="C117" s="20" t="s">
        <v>309</v>
      </c>
      <c r="D117" s="21" t="s">
        <v>172</v>
      </c>
      <c r="E117" s="18">
        <v>5</v>
      </c>
      <c r="F117" s="18"/>
      <c r="G117" s="18"/>
      <c r="H117" s="18">
        <f t="shared" si="1"/>
        <v>5</v>
      </c>
    </row>
    <row r="118" spans="1:8" ht="25.5" x14ac:dyDescent="0.2">
      <c r="A118" s="20"/>
      <c r="B118" s="20" t="s">
        <v>78</v>
      </c>
      <c r="C118" s="20" t="s">
        <v>310</v>
      </c>
      <c r="D118" s="21" t="s">
        <v>173</v>
      </c>
      <c r="E118" s="18">
        <v>5</v>
      </c>
      <c r="F118" s="18"/>
      <c r="G118" s="18"/>
      <c r="H118" s="18">
        <f t="shared" si="1"/>
        <v>5</v>
      </c>
    </row>
    <row r="119" spans="1:8" ht="25.5" x14ac:dyDescent="0.2">
      <c r="A119" s="20"/>
      <c r="B119" s="20" t="s">
        <v>77</v>
      </c>
      <c r="C119" s="20" t="s">
        <v>310</v>
      </c>
      <c r="D119" s="21" t="s">
        <v>42</v>
      </c>
      <c r="E119" s="18"/>
      <c r="F119" s="18"/>
      <c r="G119" s="18">
        <v>6</v>
      </c>
      <c r="H119" s="18">
        <f t="shared" si="1"/>
        <v>6</v>
      </c>
    </row>
    <row r="120" spans="1:8" ht="25.5" x14ac:dyDescent="0.2">
      <c r="A120" s="20"/>
      <c r="B120" s="20" t="s">
        <v>77</v>
      </c>
      <c r="C120" s="20" t="s">
        <v>310</v>
      </c>
      <c r="D120" s="21" t="s">
        <v>128</v>
      </c>
      <c r="E120" s="18"/>
      <c r="F120" s="18">
        <v>7</v>
      </c>
      <c r="G120" s="18"/>
      <c r="H120" s="18">
        <f t="shared" si="1"/>
        <v>7</v>
      </c>
    </row>
    <row r="121" spans="1:8" ht="25.5" x14ac:dyDescent="0.2">
      <c r="A121" s="20"/>
      <c r="B121" s="20" t="s">
        <v>77</v>
      </c>
      <c r="C121" s="20" t="s">
        <v>310</v>
      </c>
      <c r="D121" s="21" t="s">
        <v>174</v>
      </c>
      <c r="E121" s="18">
        <v>7</v>
      </c>
      <c r="F121" s="18"/>
      <c r="G121" s="18"/>
      <c r="H121" s="18">
        <f t="shared" si="1"/>
        <v>7</v>
      </c>
    </row>
    <row r="122" spans="1:8" x14ac:dyDescent="0.2">
      <c r="A122" s="20" t="s">
        <v>309</v>
      </c>
      <c r="B122" s="20" t="s">
        <v>202</v>
      </c>
      <c r="C122" s="20" t="s">
        <v>309</v>
      </c>
      <c r="D122" s="21" t="s">
        <v>43</v>
      </c>
      <c r="E122" s="18"/>
      <c r="F122" s="18"/>
      <c r="G122" s="18">
        <v>1</v>
      </c>
      <c r="H122" s="18">
        <f t="shared" si="1"/>
        <v>1</v>
      </c>
    </row>
    <row r="123" spans="1:8" ht="25.5" x14ac:dyDescent="0.2">
      <c r="A123" s="20" t="s">
        <v>309</v>
      </c>
      <c r="B123" s="20" t="s">
        <v>87</v>
      </c>
      <c r="C123" s="20" t="s">
        <v>309</v>
      </c>
      <c r="D123" s="21" t="s">
        <v>175</v>
      </c>
      <c r="E123" s="18">
        <v>4</v>
      </c>
      <c r="F123" s="18"/>
      <c r="G123" s="18"/>
      <c r="H123" s="18">
        <f t="shared" si="1"/>
        <v>4</v>
      </c>
    </row>
    <row r="124" spans="1:8" ht="25.5" x14ac:dyDescent="0.2">
      <c r="A124" s="20" t="s">
        <v>309</v>
      </c>
      <c r="B124" s="20" t="s">
        <v>76</v>
      </c>
      <c r="C124" s="20" t="s">
        <v>309</v>
      </c>
      <c r="D124" s="21" t="s">
        <v>176</v>
      </c>
      <c r="E124" s="18">
        <v>12</v>
      </c>
      <c r="F124" s="18">
        <v>8</v>
      </c>
      <c r="G124" s="18"/>
      <c r="H124" s="18">
        <f t="shared" si="1"/>
        <v>20</v>
      </c>
    </row>
    <row r="125" spans="1:8" ht="25.5" x14ac:dyDescent="0.2">
      <c r="A125" s="20"/>
      <c r="B125" s="20" t="s">
        <v>83</v>
      </c>
      <c r="C125" s="20" t="s">
        <v>308</v>
      </c>
      <c r="D125" s="21" t="s">
        <v>45</v>
      </c>
      <c r="E125" s="18">
        <v>31</v>
      </c>
      <c r="F125" s="18">
        <v>26</v>
      </c>
      <c r="G125" s="18">
        <v>12</v>
      </c>
      <c r="H125" s="18">
        <f t="shared" si="1"/>
        <v>69</v>
      </c>
    </row>
    <row r="126" spans="1:8" ht="25.5" x14ac:dyDescent="0.2">
      <c r="A126" s="20"/>
      <c r="B126" s="20" t="s">
        <v>83</v>
      </c>
      <c r="C126" s="20" t="s">
        <v>308</v>
      </c>
      <c r="D126" s="21" t="s">
        <v>44</v>
      </c>
      <c r="E126" s="18"/>
      <c r="F126" s="18"/>
      <c r="G126" s="18">
        <v>4</v>
      </c>
      <c r="H126" s="18">
        <f t="shared" si="1"/>
        <v>4</v>
      </c>
    </row>
    <row r="127" spans="1:8" ht="25.5" x14ac:dyDescent="0.2">
      <c r="A127" s="20"/>
      <c r="B127" s="20" t="s">
        <v>83</v>
      </c>
      <c r="C127" s="20" t="s">
        <v>308</v>
      </c>
      <c r="D127" s="21" t="s">
        <v>177</v>
      </c>
      <c r="E127" s="18">
        <v>1</v>
      </c>
      <c r="F127" s="18"/>
      <c r="G127" s="18"/>
      <c r="H127" s="18">
        <f t="shared" si="1"/>
        <v>1</v>
      </c>
    </row>
    <row r="128" spans="1:8" x14ac:dyDescent="0.2">
      <c r="A128" s="20" t="s">
        <v>309</v>
      </c>
      <c r="B128" s="20" t="s">
        <v>87</v>
      </c>
      <c r="C128" s="20" t="s">
        <v>309</v>
      </c>
      <c r="D128" s="21" t="s">
        <v>129</v>
      </c>
      <c r="E128" s="18"/>
      <c r="F128" s="18">
        <v>3</v>
      </c>
      <c r="G128" s="18"/>
      <c r="H128" s="18">
        <f t="shared" si="1"/>
        <v>3</v>
      </c>
    </row>
    <row r="129" spans="1:8" ht="25.5" x14ac:dyDescent="0.2">
      <c r="A129" s="20"/>
      <c r="B129" s="20" t="s">
        <v>94</v>
      </c>
      <c r="C129" s="20" t="s">
        <v>310</v>
      </c>
      <c r="D129" s="21" t="s">
        <v>178</v>
      </c>
      <c r="E129" s="18">
        <v>1</v>
      </c>
      <c r="F129" s="18"/>
      <c r="G129" s="18"/>
      <c r="H129" s="18">
        <f t="shared" si="1"/>
        <v>1</v>
      </c>
    </row>
    <row r="130" spans="1:8" ht="25.5" x14ac:dyDescent="0.2">
      <c r="A130" s="20"/>
      <c r="B130" s="20" t="s">
        <v>78</v>
      </c>
      <c r="C130" s="20" t="s">
        <v>310</v>
      </c>
      <c r="D130" s="21" t="s">
        <v>46</v>
      </c>
      <c r="E130" s="18"/>
      <c r="F130" s="18"/>
      <c r="G130" s="18">
        <v>2</v>
      </c>
      <c r="H130" s="18">
        <f t="shared" si="1"/>
        <v>2</v>
      </c>
    </row>
    <row r="131" spans="1:8" ht="25.5" x14ac:dyDescent="0.2">
      <c r="A131" s="20" t="s">
        <v>309</v>
      </c>
      <c r="B131" s="20" t="s">
        <v>87</v>
      </c>
      <c r="C131" s="20" t="s">
        <v>309</v>
      </c>
      <c r="D131" s="21" t="s">
        <v>47</v>
      </c>
      <c r="E131" s="18">
        <v>32</v>
      </c>
      <c r="F131" s="18">
        <v>3</v>
      </c>
      <c r="G131" s="18">
        <v>1</v>
      </c>
      <c r="H131" s="18">
        <f t="shared" si="1"/>
        <v>36</v>
      </c>
    </row>
    <row r="132" spans="1:8" ht="25.5" x14ac:dyDescent="0.2">
      <c r="A132" s="20" t="s">
        <v>309</v>
      </c>
      <c r="B132" s="20" t="s">
        <v>76</v>
      </c>
      <c r="C132" s="20" t="s">
        <v>309</v>
      </c>
      <c r="D132" s="21" t="s">
        <v>179</v>
      </c>
      <c r="E132" s="18">
        <v>7</v>
      </c>
      <c r="F132" s="18">
        <v>6</v>
      </c>
      <c r="G132" s="18">
        <v>2</v>
      </c>
      <c r="H132" s="18">
        <f t="shared" si="1"/>
        <v>15</v>
      </c>
    </row>
    <row r="133" spans="1:8" x14ac:dyDescent="0.2">
      <c r="A133" s="20" t="s">
        <v>309</v>
      </c>
      <c r="B133" s="20" t="s">
        <v>76</v>
      </c>
      <c r="C133" s="20" t="s">
        <v>309</v>
      </c>
      <c r="D133" s="21" t="s">
        <v>180</v>
      </c>
      <c r="E133" s="18">
        <v>21</v>
      </c>
      <c r="F133" s="18">
        <v>14</v>
      </c>
      <c r="G133" s="18">
        <v>10</v>
      </c>
      <c r="H133" s="18">
        <f t="shared" si="1"/>
        <v>45</v>
      </c>
    </row>
    <row r="134" spans="1:8" ht="25.5" x14ac:dyDescent="0.2">
      <c r="A134" s="20" t="s">
        <v>309</v>
      </c>
      <c r="B134" s="20" t="s">
        <v>202</v>
      </c>
      <c r="C134" s="20" t="s">
        <v>309</v>
      </c>
      <c r="D134" s="21" t="s">
        <v>130</v>
      </c>
      <c r="E134" s="18"/>
      <c r="F134" s="18">
        <v>2</v>
      </c>
      <c r="G134" s="18"/>
      <c r="H134" s="18">
        <f t="shared" si="1"/>
        <v>2</v>
      </c>
    </row>
    <row r="135" spans="1:8" ht="25.5" x14ac:dyDescent="0.2">
      <c r="A135" s="20" t="s">
        <v>309</v>
      </c>
      <c r="B135" s="20" t="s">
        <v>76</v>
      </c>
      <c r="C135" s="20" t="s">
        <v>309</v>
      </c>
      <c r="D135" s="21" t="s">
        <v>181</v>
      </c>
      <c r="E135" s="18">
        <v>1</v>
      </c>
      <c r="F135" s="18"/>
      <c r="G135" s="18"/>
      <c r="H135" s="18">
        <f t="shared" si="1"/>
        <v>1</v>
      </c>
    </row>
    <row r="136" spans="1:8" ht="25.5" x14ac:dyDescent="0.2">
      <c r="A136" s="20"/>
      <c r="B136" s="20" t="s">
        <v>87</v>
      </c>
      <c r="C136" s="20" t="s">
        <v>308</v>
      </c>
      <c r="D136" s="21" t="s">
        <v>48</v>
      </c>
      <c r="E136" s="18"/>
      <c r="F136" s="18"/>
      <c r="G136" s="18">
        <v>1</v>
      </c>
      <c r="H136" s="18">
        <f t="shared" si="1"/>
        <v>1</v>
      </c>
    </row>
    <row r="137" spans="1:8" x14ac:dyDescent="0.2">
      <c r="A137" s="20" t="s">
        <v>309</v>
      </c>
      <c r="B137" s="20" t="s">
        <v>76</v>
      </c>
      <c r="C137" s="20" t="s">
        <v>309</v>
      </c>
      <c r="D137" s="21" t="s">
        <v>49</v>
      </c>
      <c r="E137" s="18"/>
      <c r="F137" s="18"/>
      <c r="G137" s="18">
        <v>1</v>
      </c>
      <c r="H137" s="18">
        <f t="shared" si="1"/>
        <v>1</v>
      </c>
    </row>
    <row r="138" spans="1:8" ht="25.5" x14ac:dyDescent="0.2">
      <c r="A138" s="20" t="s">
        <v>309</v>
      </c>
      <c r="B138" s="20" t="s">
        <v>76</v>
      </c>
      <c r="C138" s="20" t="s">
        <v>309</v>
      </c>
      <c r="D138" s="21" t="s">
        <v>182</v>
      </c>
      <c r="E138" s="18">
        <v>1</v>
      </c>
      <c r="F138" s="18"/>
      <c r="G138" s="18"/>
      <c r="H138" s="18">
        <f t="shared" ref="H138:H182" si="2">E138+F138+G138</f>
        <v>1</v>
      </c>
    </row>
    <row r="139" spans="1:8" x14ac:dyDescent="0.2">
      <c r="A139" s="20" t="s">
        <v>309</v>
      </c>
      <c r="B139" s="20" t="s">
        <v>76</v>
      </c>
      <c r="C139" s="20" t="s">
        <v>309</v>
      </c>
      <c r="D139" s="21" t="s">
        <v>51</v>
      </c>
      <c r="E139" s="18">
        <v>2</v>
      </c>
      <c r="F139" s="18"/>
      <c r="G139" s="18"/>
      <c r="H139" s="18">
        <f t="shared" si="2"/>
        <v>2</v>
      </c>
    </row>
    <row r="140" spans="1:8" ht="25.5" x14ac:dyDescent="0.2">
      <c r="A140" s="20"/>
      <c r="B140" s="20" t="s">
        <v>87</v>
      </c>
      <c r="C140" s="20" t="s">
        <v>308</v>
      </c>
      <c r="D140" s="21" t="s">
        <v>183</v>
      </c>
      <c r="E140" s="18">
        <v>2</v>
      </c>
      <c r="F140" s="18">
        <v>1</v>
      </c>
      <c r="G140" s="18">
        <v>1</v>
      </c>
      <c r="H140" s="18">
        <f t="shared" si="2"/>
        <v>4</v>
      </c>
    </row>
    <row r="141" spans="1:8" ht="25.5" x14ac:dyDescent="0.2">
      <c r="A141" s="20"/>
      <c r="B141" s="20" t="s">
        <v>88</v>
      </c>
      <c r="C141" s="20" t="s">
        <v>308</v>
      </c>
      <c r="D141" s="21" t="s">
        <v>184</v>
      </c>
      <c r="E141" s="18">
        <v>1</v>
      </c>
      <c r="F141" s="18"/>
      <c r="G141" s="18"/>
      <c r="H141" s="18">
        <f t="shared" si="2"/>
        <v>1</v>
      </c>
    </row>
    <row r="142" spans="1:8" ht="25.5" x14ac:dyDescent="0.2">
      <c r="A142" s="20" t="s">
        <v>309</v>
      </c>
      <c r="B142" s="20" t="s">
        <v>202</v>
      </c>
      <c r="C142" s="20" t="s">
        <v>309</v>
      </c>
      <c r="D142" s="21" t="s">
        <v>185</v>
      </c>
      <c r="E142" s="18">
        <v>1</v>
      </c>
      <c r="F142" s="18">
        <v>2</v>
      </c>
      <c r="G142" s="18"/>
      <c r="H142" s="18">
        <f t="shared" si="2"/>
        <v>3</v>
      </c>
    </row>
    <row r="143" spans="1:8" x14ac:dyDescent="0.2">
      <c r="A143" s="20" t="s">
        <v>309</v>
      </c>
      <c r="B143" s="20" t="s">
        <v>202</v>
      </c>
      <c r="C143" s="20" t="s">
        <v>309</v>
      </c>
      <c r="D143" s="21" t="s">
        <v>186</v>
      </c>
      <c r="E143" s="18">
        <v>9</v>
      </c>
      <c r="F143" s="18">
        <v>1</v>
      </c>
      <c r="G143" s="18"/>
      <c r="H143" s="18">
        <f t="shared" si="2"/>
        <v>10</v>
      </c>
    </row>
    <row r="144" spans="1:8" x14ac:dyDescent="0.2">
      <c r="A144" s="20" t="s">
        <v>309</v>
      </c>
      <c r="B144" s="20" t="s">
        <v>202</v>
      </c>
      <c r="C144" s="20" t="s">
        <v>309</v>
      </c>
      <c r="D144" s="21" t="s">
        <v>52</v>
      </c>
      <c r="E144" s="18"/>
      <c r="F144" s="18"/>
      <c r="G144" s="18">
        <v>2</v>
      </c>
      <c r="H144" s="18">
        <f t="shared" si="2"/>
        <v>2</v>
      </c>
    </row>
    <row r="145" spans="1:8" ht="25.5" x14ac:dyDescent="0.2">
      <c r="A145" s="20" t="s">
        <v>309</v>
      </c>
      <c r="B145" s="20" t="s">
        <v>202</v>
      </c>
      <c r="C145" s="20" t="s">
        <v>309</v>
      </c>
      <c r="D145" s="21" t="s">
        <v>131</v>
      </c>
      <c r="E145" s="18">
        <v>4</v>
      </c>
      <c r="F145" s="18">
        <v>2</v>
      </c>
      <c r="G145" s="18">
        <v>4</v>
      </c>
      <c r="H145" s="18">
        <f t="shared" si="2"/>
        <v>10</v>
      </c>
    </row>
    <row r="146" spans="1:8" x14ac:dyDescent="0.2">
      <c r="A146" s="20" t="s">
        <v>309</v>
      </c>
      <c r="B146" s="20" t="s">
        <v>87</v>
      </c>
      <c r="C146" s="20" t="s">
        <v>309</v>
      </c>
      <c r="D146" s="21" t="s">
        <v>53</v>
      </c>
      <c r="E146" s="18">
        <v>2</v>
      </c>
      <c r="F146" s="18">
        <v>1</v>
      </c>
      <c r="G146" s="18">
        <v>1</v>
      </c>
      <c r="H146" s="18">
        <f t="shared" si="2"/>
        <v>4</v>
      </c>
    </row>
    <row r="147" spans="1:8" ht="25.5" x14ac:dyDescent="0.2">
      <c r="A147" s="20" t="s">
        <v>309</v>
      </c>
      <c r="B147" s="20" t="s">
        <v>76</v>
      </c>
      <c r="C147" s="20" t="s">
        <v>309</v>
      </c>
      <c r="D147" s="21" t="s">
        <v>190</v>
      </c>
      <c r="E147" s="18">
        <v>6</v>
      </c>
      <c r="F147" s="18"/>
      <c r="G147" s="18"/>
      <c r="H147" s="18">
        <f t="shared" si="2"/>
        <v>6</v>
      </c>
    </row>
    <row r="148" spans="1:8" ht="25.5" x14ac:dyDescent="0.2">
      <c r="A148" s="20"/>
      <c r="B148" s="20" t="s">
        <v>94</v>
      </c>
      <c r="C148" s="20" t="s">
        <v>310</v>
      </c>
      <c r="D148" s="21" t="s">
        <v>187</v>
      </c>
      <c r="E148" s="18">
        <v>1</v>
      </c>
      <c r="F148" s="18"/>
      <c r="G148" s="18"/>
      <c r="H148" s="18">
        <f t="shared" si="2"/>
        <v>1</v>
      </c>
    </row>
    <row r="149" spans="1:8" ht="25.5" x14ac:dyDescent="0.2">
      <c r="A149" s="20"/>
      <c r="B149" s="20" t="s">
        <v>90</v>
      </c>
      <c r="C149" s="20" t="s">
        <v>308</v>
      </c>
      <c r="D149" s="21" t="s">
        <v>188</v>
      </c>
      <c r="E149" s="18">
        <v>77</v>
      </c>
      <c r="F149" s="18"/>
      <c r="G149" s="18"/>
      <c r="H149" s="18">
        <f t="shared" si="2"/>
        <v>77</v>
      </c>
    </row>
    <row r="150" spans="1:8" ht="25.5" x14ac:dyDescent="0.2">
      <c r="A150" s="20"/>
      <c r="B150" s="20" t="s">
        <v>90</v>
      </c>
      <c r="C150" s="20" t="s">
        <v>308</v>
      </c>
      <c r="D150" s="21" t="s">
        <v>54</v>
      </c>
      <c r="E150" s="18"/>
      <c r="F150" s="18">
        <v>21</v>
      </c>
      <c r="G150" s="18">
        <v>11</v>
      </c>
      <c r="H150" s="18">
        <f t="shared" si="2"/>
        <v>32</v>
      </c>
    </row>
    <row r="151" spans="1:8" ht="25.5" x14ac:dyDescent="0.2">
      <c r="A151" s="20"/>
      <c r="B151" s="20" t="s">
        <v>90</v>
      </c>
      <c r="C151" s="20" t="s">
        <v>308</v>
      </c>
      <c r="D151" s="21" t="s">
        <v>55</v>
      </c>
      <c r="E151" s="18"/>
      <c r="F151" s="18"/>
      <c r="G151" s="18">
        <v>1</v>
      </c>
      <c r="H151" s="18">
        <f t="shared" si="2"/>
        <v>1</v>
      </c>
    </row>
    <row r="152" spans="1:8" ht="25.5" x14ac:dyDescent="0.2">
      <c r="A152" s="20"/>
      <c r="B152" s="20" t="s">
        <v>90</v>
      </c>
      <c r="C152" s="20" t="s">
        <v>308</v>
      </c>
      <c r="D152" s="21" t="s">
        <v>56</v>
      </c>
      <c r="E152" s="18"/>
      <c r="F152" s="18">
        <v>36</v>
      </c>
      <c r="G152" s="18">
        <v>15</v>
      </c>
      <c r="H152" s="18">
        <f t="shared" si="2"/>
        <v>51</v>
      </c>
    </row>
    <row r="153" spans="1:8" ht="25.5" x14ac:dyDescent="0.2">
      <c r="A153" s="20"/>
      <c r="B153" s="20" t="s">
        <v>90</v>
      </c>
      <c r="C153" s="20" t="s">
        <v>308</v>
      </c>
      <c r="D153" s="21" t="s">
        <v>189</v>
      </c>
      <c r="E153" s="18">
        <v>49</v>
      </c>
      <c r="F153" s="18"/>
      <c r="G153" s="18"/>
      <c r="H153" s="18">
        <f t="shared" si="2"/>
        <v>49</v>
      </c>
    </row>
    <row r="154" spans="1:8" ht="25.5" x14ac:dyDescent="0.2">
      <c r="A154" s="20"/>
      <c r="B154" s="20" t="s">
        <v>76</v>
      </c>
      <c r="C154" s="20" t="s">
        <v>308</v>
      </c>
      <c r="D154" s="21" t="s">
        <v>72</v>
      </c>
      <c r="E154" s="18"/>
      <c r="F154" s="18">
        <v>4</v>
      </c>
      <c r="G154" s="18">
        <v>2</v>
      </c>
      <c r="H154" s="18">
        <f t="shared" si="2"/>
        <v>6</v>
      </c>
    </row>
    <row r="155" spans="1:8" ht="25.5" x14ac:dyDescent="0.2">
      <c r="A155" s="20"/>
      <c r="B155" s="20" t="s">
        <v>88</v>
      </c>
      <c r="C155" s="20" t="s">
        <v>308</v>
      </c>
      <c r="D155" s="21" t="s">
        <v>57</v>
      </c>
      <c r="E155" s="18"/>
      <c r="F155" s="18"/>
      <c r="G155" s="18">
        <v>6</v>
      </c>
      <c r="H155" s="18">
        <f t="shared" si="2"/>
        <v>6</v>
      </c>
    </row>
    <row r="156" spans="1:8" ht="25.5" x14ac:dyDescent="0.2">
      <c r="A156" s="20"/>
      <c r="B156" s="20" t="s">
        <v>87</v>
      </c>
      <c r="C156" s="20" t="s">
        <v>308</v>
      </c>
      <c r="D156" s="21" t="s">
        <v>73</v>
      </c>
      <c r="E156" s="18"/>
      <c r="F156" s="18"/>
      <c r="G156" s="18">
        <v>6</v>
      </c>
      <c r="H156" s="18">
        <f t="shared" si="2"/>
        <v>6</v>
      </c>
    </row>
    <row r="157" spans="1:8" ht="25.5" x14ac:dyDescent="0.2">
      <c r="A157" s="20"/>
      <c r="B157" s="20" t="s">
        <v>87</v>
      </c>
      <c r="C157" s="20" t="s">
        <v>308</v>
      </c>
      <c r="D157" s="21" t="s">
        <v>58</v>
      </c>
      <c r="E157" s="18"/>
      <c r="F157" s="18"/>
      <c r="G157" s="18">
        <v>3</v>
      </c>
      <c r="H157" s="18">
        <f t="shared" si="2"/>
        <v>3</v>
      </c>
    </row>
    <row r="158" spans="1:8" ht="25.5" x14ac:dyDescent="0.2">
      <c r="A158" s="20"/>
      <c r="B158" s="20" t="s">
        <v>87</v>
      </c>
      <c r="C158" s="20" t="s">
        <v>308</v>
      </c>
      <c r="D158" s="21" t="s">
        <v>59</v>
      </c>
      <c r="E158" s="18">
        <v>6</v>
      </c>
      <c r="F158" s="18">
        <v>2</v>
      </c>
      <c r="G158" s="18">
        <v>4</v>
      </c>
      <c r="H158" s="18">
        <f t="shared" si="2"/>
        <v>12</v>
      </c>
    </row>
    <row r="159" spans="1:8" ht="25.5" x14ac:dyDescent="0.2">
      <c r="A159" s="20"/>
      <c r="B159" s="20" t="s">
        <v>88</v>
      </c>
      <c r="C159" s="20" t="s">
        <v>308</v>
      </c>
      <c r="D159" s="21" t="s">
        <v>60</v>
      </c>
      <c r="E159" s="18">
        <v>4</v>
      </c>
      <c r="F159" s="18">
        <v>3</v>
      </c>
      <c r="G159" s="18">
        <v>1</v>
      </c>
      <c r="H159" s="18">
        <f t="shared" si="2"/>
        <v>8</v>
      </c>
    </row>
    <row r="160" spans="1:8" ht="25.5" x14ac:dyDescent="0.2">
      <c r="A160" s="20" t="s">
        <v>309</v>
      </c>
      <c r="B160" s="20" t="s">
        <v>90</v>
      </c>
      <c r="C160" s="20" t="s">
        <v>309</v>
      </c>
      <c r="D160" s="21" t="s">
        <v>61</v>
      </c>
      <c r="E160" s="18"/>
      <c r="F160" s="18"/>
      <c r="G160" s="18">
        <v>1</v>
      </c>
      <c r="H160" s="18">
        <f t="shared" si="2"/>
        <v>1</v>
      </c>
    </row>
    <row r="161" spans="1:8" x14ac:dyDescent="0.2">
      <c r="A161" s="20" t="s">
        <v>309</v>
      </c>
      <c r="B161" s="20" t="s">
        <v>76</v>
      </c>
      <c r="C161" s="20" t="s">
        <v>309</v>
      </c>
      <c r="D161" s="21" t="s">
        <v>191</v>
      </c>
      <c r="E161" s="18">
        <v>1</v>
      </c>
      <c r="F161" s="18"/>
      <c r="G161" s="18"/>
      <c r="H161" s="18">
        <f t="shared" si="2"/>
        <v>1</v>
      </c>
    </row>
    <row r="162" spans="1:8" x14ac:dyDescent="0.2">
      <c r="A162" s="20"/>
      <c r="B162" s="20" t="s">
        <v>75</v>
      </c>
      <c r="C162" s="20" t="s">
        <v>75</v>
      </c>
      <c r="D162" s="21" t="s">
        <v>62</v>
      </c>
      <c r="E162" s="18">
        <v>103</v>
      </c>
      <c r="F162" s="18">
        <v>92</v>
      </c>
      <c r="G162" s="18">
        <v>79</v>
      </c>
      <c r="H162" s="18">
        <f t="shared" si="2"/>
        <v>274</v>
      </c>
    </row>
    <row r="163" spans="1:8" x14ac:dyDescent="0.2">
      <c r="A163" s="20" t="s">
        <v>309</v>
      </c>
      <c r="B163" s="20" t="s">
        <v>99</v>
      </c>
      <c r="C163" s="20" t="s">
        <v>309</v>
      </c>
      <c r="D163" s="21" t="s">
        <v>74</v>
      </c>
      <c r="E163" s="18">
        <v>27</v>
      </c>
      <c r="F163" s="18"/>
      <c r="G163" s="18">
        <v>5</v>
      </c>
      <c r="H163" s="18">
        <f t="shared" si="2"/>
        <v>32</v>
      </c>
    </row>
    <row r="164" spans="1:8" ht="25.5" x14ac:dyDescent="0.2">
      <c r="A164" s="20" t="s">
        <v>309</v>
      </c>
      <c r="B164" s="20" t="s">
        <v>99</v>
      </c>
      <c r="C164" s="20" t="s">
        <v>309</v>
      </c>
      <c r="D164" s="21" t="s">
        <v>193</v>
      </c>
      <c r="E164" s="18">
        <v>1</v>
      </c>
      <c r="F164" s="18"/>
      <c r="G164" s="18"/>
      <c r="H164" s="18">
        <f t="shared" si="2"/>
        <v>1</v>
      </c>
    </row>
    <row r="165" spans="1:8" x14ac:dyDescent="0.2">
      <c r="A165" s="20" t="s">
        <v>309</v>
      </c>
      <c r="B165" s="20" t="s">
        <v>76</v>
      </c>
      <c r="C165" s="20" t="s">
        <v>309</v>
      </c>
      <c r="D165" s="21" t="s">
        <v>63</v>
      </c>
      <c r="E165" s="18">
        <v>293</v>
      </c>
      <c r="F165" s="18">
        <v>119</v>
      </c>
      <c r="G165" s="18">
        <v>60</v>
      </c>
      <c r="H165" s="18">
        <f t="shared" si="2"/>
        <v>472</v>
      </c>
    </row>
    <row r="166" spans="1:8" ht="25.5" x14ac:dyDescent="0.2">
      <c r="A166" s="20"/>
      <c r="B166" s="20" t="s">
        <v>88</v>
      </c>
      <c r="C166" s="20" t="s">
        <v>308</v>
      </c>
      <c r="D166" s="21" t="s">
        <v>132</v>
      </c>
      <c r="E166" s="18"/>
      <c r="F166" s="18">
        <v>5</v>
      </c>
      <c r="G166" s="18"/>
      <c r="H166" s="18">
        <f t="shared" si="2"/>
        <v>5</v>
      </c>
    </row>
    <row r="167" spans="1:8" ht="25.5" x14ac:dyDescent="0.2">
      <c r="A167" s="20"/>
      <c r="B167" s="20" t="s">
        <v>88</v>
      </c>
      <c r="C167" s="20" t="s">
        <v>308</v>
      </c>
      <c r="D167" s="21" t="s">
        <v>194</v>
      </c>
      <c r="E167" s="18">
        <v>1</v>
      </c>
      <c r="F167" s="18"/>
      <c r="G167" s="18"/>
      <c r="H167" s="18">
        <f t="shared" si="2"/>
        <v>1</v>
      </c>
    </row>
    <row r="168" spans="1:8" x14ac:dyDescent="0.2">
      <c r="A168" s="20" t="s">
        <v>309</v>
      </c>
      <c r="B168" s="20" t="s">
        <v>202</v>
      </c>
      <c r="C168" s="20" t="s">
        <v>309</v>
      </c>
      <c r="D168" s="21" t="s">
        <v>133</v>
      </c>
      <c r="E168" s="18"/>
      <c r="F168" s="18">
        <v>1</v>
      </c>
      <c r="G168" s="18"/>
      <c r="H168" s="18">
        <f t="shared" si="2"/>
        <v>1</v>
      </c>
    </row>
    <row r="169" spans="1:8" x14ac:dyDescent="0.2">
      <c r="A169" s="20" t="s">
        <v>309</v>
      </c>
      <c r="B169" s="20" t="s">
        <v>87</v>
      </c>
      <c r="C169" s="20" t="s">
        <v>309</v>
      </c>
      <c r="D169" s="21" t="s">
        <v>195</v>
      </c>
      <c r="E169" s="18">
        <v>1</v>
      </c>
      <c r="F169" s="18"/>
      <c r="G169" s="18"/>
      <c r="H169" s="18">
        <f t="shared" si="2"/>
        <v>1</v>
      </c>
    </row>
    <row r="170" spans="1:8" ht="25.5" x14ac:dyDescent="0.2">
      <c r="A170" s="20"/>
      <c r="B170" s="20" t="s">
        <v>94</v>
      </c>
      <c r="C170" s="20" t="s">
        <v>310</v>
      </c>
      <c r="D170" s="21" t="s">
        <v>134</v>
      </c>
      <c r="E170" s="18">
        <v>3</v>
      </c>
      <c r="F170" s="18">
        <v>8</v>
      </c>
      <c r="G170" s="18"/>
      <c r="H170" s="18">
        <f t="shared" si="2"/>
        <v>11</v>
      </c>
    </row>
    <row r="171" spans="1:8" ht="25.5" x14ac:dyDescent="0.2">
      <c r="A171" s="20"/>
      <c r="B171" s="20" t="s">
        <v>90</v>
      </c>
      <c r="C171" s="20" t="s">
        <v>308</v>
      </c>
      <c r="D171" s="21" t="s">
        <v>64</v>
      </c>
      <c r="E171" s="18"/>
      <c r="F171" s="18">
        <v>3</v>
      </c>
      <c r="G171" s="18">
        <v>3</v>
      </c>
      <c r="H171" s="18">
        <f t="shared" si="2"/>
        <v>6</v>
      </c>
    </row>
    <row r="172" spans="1:8" ht="25.5" x14ac:dyDescent="0.2">
      <c r="A172" s="20"/>
      <c r="B172" s="20" t="s">
        <v>77</v>
      </c>
      <c r="C172" s="20" t="s">
        <v>310</v>
      </c>
      <c r="D172" s="21" t="s">
        <v>135</v>
      </c>
      <c r="E172" s="18">
        <v>1</v>
      </c>
      <c r="F172" s="18">
        <v>2</v>
      </c>
      <c r="G172" s="18"/>
      <c r="H172" s="18">
        <f t="shared" si="2"/>
        <v>3</v>
      </c>
    </row>
    <row r="173" spans="1:8" ht="25.5" x14ac:dyDescent="0.2">
      <c r="A173" s="20" t="s">
        <v>309</v>
      </c>
      <c r="B173" s="20" t="s">
        <v>87</v>
      </c>
      <c r="C173" s="20" t="s">
        <v>309</v>
      </c>
      <c r="D173" s="21" t="s">
        <v>196</v>
      </c>
      <c r="E173" s="18">
        <v>1</v>
      </c>
      <c r="F173" s="18"/>
      <c r="G173" s="18"/>
      <c r="H173" s="18">
        <f t="shared" si="2"/>
        <v>1</v>
      </c>
    </row>
    <row r="174" spans="1:8" ht="25.5" x14ac:dyDescent="0.2">
      <c r="A174" s="20"/>
      <c r="B174" s="20" t="s">
        <v>95</v>
      </c>
      <c r="C174" s="20" t="s">
        <v>310</v>
      </c>
      <c r="D174" s="21" t="s">
        <v>66</v>
      </c>
      <c r="E174" s="18">
        <v>1</v>
      </c>
      <c r="F174" s="18">
        <v>1</v>
      </c>
      <c r="G174" s="18"/>
      <c r="H174" s="18">
        <f t="shared" si="2"/>
        <v>2</v>
      </c>
    </row>
    <row r="175" spans="1:8" ht="25.5" x14ac:dyDescent="0.2">
      <c r="A175" s="20"/>
      <c r="B175" s="20" t="s">
        <v>87</v>
      </c>
      <c r="C175" s="20" t="s">
        <v>308</v>
      </c>
      <c r="D175" s="21" t="s">
        <v>67</v>
      </c>
      <c r="E175" s="18">
        <v>8</v>
      </c>
      <c r="F175" s="18">
        <v>11</v>
      </c>
      <c r="G175" s="18">
        <v>4</v>
      </c>
      <c r="H175" s="18">
        <f t="shared" si="2"/>
        <v>23</v>
      </c>
    </row>
    <row r="176" spans="1:8" ht="25.5" x14ac:dyDescent="0.2">
      <c r="A176" s="20"/>
      <c r="B176" s="20" t="s">
        <v>88</v>
      </c>
      <c r="C176" s="20" t="s">
        <v>308</v>
      </c>
      <c r="D176" s="21" t="s">
        <v>197</v>
      </c>
      <c r="E176" s="18">
        <v>1</v>
      </c>
      <c r="F176" s="18"/>
      <c r="G176" s="18"/>
      <c r="H176" s="18">
        <f t="shared" si="2"/>
        <v>1</v>
      </c>
    </row>
    <row r="177" spans="1:8" ht="25.5" x14ac:dyDescent="0.2">
      <c r="A177" s="20"/>
      <c r="B177" s="20" t="s">
        <v>85</v>
      </c>
      <c r="C177" s="20" t="s">
        <v>308</v>
      </c>
      <c r="D177" s="21" t="s">
        <v>68</v>
      </c>
      <c r="E177" s="18">
        <v>55</v>
      </c>
      <c r="F177" s="18">
        <v>32</v>
      </c>
      <c r="G177" s="18">
        <v>44</v>
      </c>
      <c r="H177" s="18">
        <f t="shared" si="2"/>
        <v>131</v>
      </c>
    </row>
    <row r="178" spans="1:8" ht="25.5" x14ac:dyDescent="0.2">
      <c r="A178" s="20" t="s">
        <v>309</v>
      </c>
      <c r="B178" s="20" t="s">
        <v>202</v>
      </c>
      <c r="C178" s="20" t="s">
        <v>309</v>
      </c>
      <c r="D178" s="21" t="s">
        <v>136</v>
      </c>
      <c r="E178" s="18">
        <v>10</v>
      </c>
      <c r="F178" s="18">
        <v>1</v>
      </c>
      <c r="G178" s="18">
        <v>1</v>
      </c>
      <c r="H178" s="18">
        <f t="shared" si="2"/>
        <v>12</v>
      </c>
    </row>
    <row r="179" spans="1:8" ht="25.5" x14ac:dyDescent="0.2">
      <c r="A179" s="20" t="s">
        <v>309</v>
      </c>
      <c r="B179" s="20" t="s">
        <v>87</v>
      </c>
      <c r="C179" s="20" t="s">
        <v>309</v>
      </c>
      <c r="D179" s="21" t="s">
        <v>137</v>
      </c>
      <c r="E179" s="18"/>
      <c r="F179" s="18">
        <v>1</v>
      </c>
      <c r="G179" s="18"/>
      <c r="H179" s="18">
        <f t="shared" si="2"/>
        <v>1</v>
      </c>
    </row>
    <row r="180" spans="1:8" x14ac:dyDescent="0.2">
      <c r="A180" s="20" t="s">
        <v>309</v>
      </c>
      <c r="B180" s="20" t="s">
        <v>87</v>
      </c>
      <c r="C180" s="20" t="s">
        <v>309</v>
      </c>
      <c r="D180" s="21" t="s">
        <v>198</v>
      </c>
      <c r="E180" s="18">
        <v>6</v>
      </c>
      <c r="F180" s="18">
        <v>6</v>
      </c>
      <c r="G180" s="18">
        <v>5</v>
      </c>
      <c r="H180" s="18">
        <f t="shared" si="2"/>
        <v>17</v>
      </c>
    </row>
    <row r="181" spans="1:8" x14ac:dyDescent="0.2">
      <c r="A181" s="20" t="s">
        <v>309</v>
      </c>
      <c r="B181" s="20" t="s">
        <v>76</v>
      </c>
      <c r="C181" s="20" t="s">
        <v>309</v>
      </c>
      <c r="D181" s="21" t="s">
        <v>199</v>
      </c>
      <c r="E181" s="18">
        <v>1</v>
      </c>
      <c r="F181" s="18"/>
      <c r="G181" s="18"/>
      <c r="H181" s="18">
        <f t="shared" si="2"/>
        <v>1</v>
      </c>
    </row>
    <row r="182" spans="1:8" ht="25.5" x14ac:dyDescent="0.2">
      <c r="A182" s="20"/>
      <c r="B182" s="20" t="s">
        <v>87</v>
      </c>
      <c r="C182" s="20" t="s">
        <v>308</v>
      </c>
      <c r="D182" s="21" t="s">
        <v>200</v>
      </c>
      <c r="E182" s="18">
        <v>6</v>
      </c>
      <c r="F182" s="18"/>
      <c r="G182" s="18"/>
      <c r="H182" s="18">
        <f t="shared" si="2"/>
        <v>6</v>
      </c>
    </row>
  </sheetData>
  <mergeCells count="2">
    <mergeCell ref="A1:C6"/>
    <mergeCell ref="D1:D6"/>
  </mergeCells>
  <phoneticPr fontId="1" type="noConversion"/>
  <pageMargins left="0.75" right="0.75" top="1" bottom="1" header="0.5" footer="0.5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</vt:lpstr>
      <vt:lpstr>Chaplains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JDT</dc:creator>
  <cp:lastModifiedBy>JDT</cp:lastModifiedBy>
  <dcterms:created xsi:type="dcterms:W3CDTF">2011-01-06T14:42:49Z</dcterms:created>
  <dcterms:modified xsi:type="dcterms:W3CDTF">2011-04-20T06:21:06Z</dcterms:modified>
</cp:coreProperties>
</file>